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261" documentId="13_ncr:1_{E61B6D90-791F-4464-B501-4E49F6C5C490}" xr6:coauthVersionLast="47" xr6:coauthVersionMax="47" xr10:uidLastSave="{12D759C8-D3F8-43F7-9959-13719D28C941}"/>
  <bookViews>
    <workbookView xWindow="28680" yWindow="-120" windowWidth="29040" windowHeight="15720" xr2:uid="{00000000-000D-0000-FFFF-FFFF00000000}"/>
  </bookViews>
  <sheets>
    <sheet name="Додаток №1 Цінова пропозиція" sheetId="6" r:id="rId1"/>
    <sheet name="Додаток № 3. Розподіл" sheetId="8" r:id="rId2"/>
    <sheet name="Пропозиція_роботи_послуги" sheetId="7" state="hidden" r:id="rId3"/>
  </sheets>
  <definedNames>
    <definedName name="_xlnm.Print_Area" localSheetId="0">'Додаток №1 Цінова пропозиція'!$A$1:$M$30</definedName>
    <definedName name="_xlnm.Print_Area" localSheetId="2">Пропозиція_роботи_послуги!$A$1:$H$40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8" l="1"/>
  <c r="B14" i="8" s="1"/>
  <c r="F16" i="7" l="1"/>
  <c r="F23" i="7"/>
  <c r="F22" i="7"/>
  <c r="F21" i="7"/>
  <c r="F20" i="7"/>
  <c r="F19" i="7"/>
  <c r="F18" i="7"/>
  <c r="F17" i="7"/>
  <c r="F15" i="7"/>
  <c r="F14" i="7"/>
  <c r="H14" i="6"/>
  <c r="E24" i="7" l="1"/>
  <c r="H15" i="6"/>
  <c r="G16" i="6" l="1"/>
</calcChain>
</file>

<file path=xl/sharedStrings.xml><?xml version="1.0" encoding="utf-8"?>
<sst xmlns="http://schemas.openxmlformats.org/spreadsheetml/2006/main" count="94" uniqueCount="72">
  <si>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</si>
  <si>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</si>
  <si>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</si>
  <si>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</si>
  <si>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</si>
  <si>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</si>
  <si>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</si>
  <si>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</si>
  <si>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</si>
  <si>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</si>
  <si>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</si>
  <si>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</si>
  <si>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</si>
  <si>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</si>
  <si>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</si>
  <si>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</si>
  <si>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</si>
  <si>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</si>
  <si>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</si>
  <si>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</si>
  <si>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</si>
  <si>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</si>
  <si>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</si>
  <si>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</si>
  <si>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</si>
  <si>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</si>
  <si>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</si>
  <si>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</si>
  <si>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</si>
  <si>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</si>
  <si>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</si>
  <si>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</si>
  <si>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</si>
  <si>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</si>
  <si>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Найменування</t>
  </si>
  <si>
    <t>Додаток №1 до Запиту</t>
  </si>
  <si>
    <t>Кількість, шт.</t>
  </si>
  <si>
    <t>Ми погоджуємося та ознайомлені з умовами типового Договору  ТЧХУ (Додаток №4 до Запиту).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</si>
  <si>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</si>
  <si>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Вивіска з логотипами</t>
  </si>
  <si>
    <t>Ми погоджуємось, що всі витрати, пов’язані з пакуванням, фасуванням, доставкою товару та завантажувально-розвантажувальними роботами, здійснюються за рахунок Постачальника відповідно до розподілу, вказаного у Додатку №3.</t>
  </si>
  <si>
    <t>Учасник зобов’язаний забезпечити належну індивідуальну та групову упаковки Товару, аби уникнути пошкодження, забруднення або деформації під час транспортування та зберігання. Кожен банер з конструкцією має бути запакованим в картонну коробку.
Всі витрати, пов'язані з фасуванням, пакуванням та відправкою товарів мають бути включені у вартість товарів з дотриманням умов перевізника та урахуванням ризиків пошкоджень під час транспортування.</t>
  </si>
  <si>
    <t>Мобільний стенд типу  "Рол-ап"</t>
  </si>
  <si>
    <t xml:space="preserve"> ** Закупівля відбувається окремими позиціями.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</si>
  <si>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</si>
  <si>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r>
      <rPr>
        <b/>
        <sz val="14"/>
        <rFont val="Times New Roman"/>
        <family val="1"/>
        <charset val="204"/>
      </rPr>
      <t>Розмір:</t>
    </r>
    <r>
      <rPr>
        <sz val="14"/>
        <rFont val="Times New Roman"/>
        <family val="1"/>
        <charset val="204"/>
      </rPr>
      <t xml:space="preserve"> 1200x2000 мм 
</t>
    </r>
    <r>
      <rPr>
        <b/>
        <sz val="14"/>
        <rFont val="Times New Roman"/>
        <family val="1"/>
        <charset val="204"/>
      </rPr>
      <t>Конструкція та матеріали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Корпус:</t>
    </r>
    <r>
      <rPr>
        <sz val="14"/>
        <rFont val="Times New Roman"/>
        <family val="1"/>
        <charset val="204"/>
      </rPr>
      <t xml:space="preserve"> алюмінієвий профіль класу " Стандарт";
</t>
    </r>
    <r>
      <rPr>
        <b/>
        <sz val="14"/>
        <rFont val="Times New Roman"/>
        <family val="1"/>
        <charset val="204"/>
      </rPr>
      <t>Колір:</t>
    </r>
    <r>
      <rPr>
        <sz val="14"/>
        <rFont val="Times New Roman"/>
        <family val="1"/>
        <charset val="204"/>
      </rPr>
      <t xml:space="preserve"> срібний;
</t>
    </r>
    <r>
      <rPr>
        <b/>
        <sz val="14"/>
        <rFont val="Times New Roman"/>
        <family val="1"/>
        <charset val="204"/>
      </rPr>
      <t>Верхнє кріплення:</t>
    </r>
    <r>
      <rPr>
        <sz val="14"/>
        <rFont val="Times New Roman"/>
        <family val="1"/>
        <charset val="204"/>
      </rPr>
      <t xml:space="preserve"> алюмінієвий клік-профіль;
</t>
    </r>
    <r>
      <rPr>
        <b/>
        <sz val="14"/>
        <rFont val="Times New Roman"/>
        <family val="1"/>
        <charset val="204"/>
      </rPr>
      <t>Щогла:</t>
    </r>
    <r>
      <rPr>
        <sz val="14"/>
        <rFont val="Times New Roman"/>
        <family val="1"/>
        <charset val="204"/>
      </rPr>
      <t xml:space="preserve"> секційна;
</t>
    </r>
    <r>
      <rPr>
        <b/>
        <sz val="14"/>
        <rFont val="Times New Roman"/>
        <family val="1"/>
        <charset val="204"/>
      </rPr>
      <t>Пружинний механізм:</t>
    </r>
    <r>
      <rPr>
        <sz val="14"/>
        <rFont val="Times New Roman"/>
        <family val="1"/>
        <charset val="204"/>
      </rPr>
      <t xml:space="preserve"> з фіксатором;
</t>
    </r>
    <r>
      <rPr>
        <b/>
        <sz val="14"/>
        <rFont val="Times New Roman"/>
        <family val="1"/>
        <charset val="204"/>
      </rPr>
      <t>Полотно</t>
    </r>
    <r>
      <rPr>
        <sz val="14"/>
        <rFont val="Times New Roman"/>
        <family val="1"/>
        <charset val="204"/>
      </rPr>
      <t xml:space="preserve">: литий банер ПВХ 400-440 г/м2, білий;
Банер має бути попередньо встановлений у конструкцію( заправлений у касету);
</t>
    </r>
    <r>
      <rPr>
        <b/>
        <sz val="14"/>
        <rFont val="Times New Roman"/>
        <family val="1"/>
        <charset val="204"/>
      </rPr>
      <t>Характеристики друку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 xml:space="preserve">Тип друку: </t>
    </r>
    <r>
      <rPr>
        <sz val="14"/>
        <rFont val="Times New Roman"/>
        <family val="1"/>
        <charset val="204"/>
      </rPr>
      <t xml:space="preserve">еко-сольвентний;
</t>
    </r>
    <r>
      <rPr>
        <b/>
        <sz val="14"/>
        <rFont val="Times New Roman"/>
        <family val="1"/>
        <charset val="204"/>
      </rPr>
      <t>Роздільна здатність:</t>
    </r>
    <r>
      <rPr>
        <sz val="14"/>
        <rFont val="Times New Roman"/>
        <family val="1"/>
        <charset val="204"/>
      </rPr>
      <t xml:space="preserve"> від 1400 dpi;
</t>
    </r>
    <r>
      <rPr>
        <b/>
        <sz val="14"/>
        <rFont val="Times New Roman"/>
        <family val="1"/>
        <charset val="204"/>
      </rPr>
      <t>Друк</t>
    </r>
    <r>
      <rPr>
        <sz val="14"/>
        <rFont val="Times New Roman"/>
        <family val="1"/>
        <charset val="204"/>
      </rPr>
      <t xml:space="preserve">: 4+0;
</t>
    </r>
    <r>
      <rPr>
        <b/>
        <sz val="14"/>
        <rFont val="Times New Roman"/>
        <family val="1"/>
        <charset val="204"/>
      </rPr>
      <t>Макет</t>
    </r>
    <r>
      <rPr>
        <sz val="14"/>
        <rFont val="Times New Roman"/>
        <family val="1"/>
        <charset val="204"/>
      </rPr>
      <t xml:space="preserve"> надається Замовником переможцю закупівлі;
</t>
    </r>
    <r>
      <rPr>
        <b/>
        <sz val="14"/>
        <rFont val="Times New Roman"/>
        <family val="1"/>
        <charset val="204"/>
      </rPr>
      <t>Комплектація:</t>
    </r>
    <r>
      <rPr>
        <sz val="14"/>
        <rFont val="Times New Roman"/>
        <family val="1"/>
        <charset val="204"/>
      </rPr>
      <t xml:space="preserve"> конструкція з банером, міцний тканинний чохол-сумка з ручками для транспортування.
</t>
    </r>
    <r>
      <rPr>
        <b/>
        <sz val="14"/>
        <rFont val="Times New Roman"/>
        <family val="1"/>
        <charset val="204"/>
      </rPr>
      <t xml:space="preserve">Пакування: </t>
    </r>
    <r>
      <rPr>
        <sz val="14"/>
        <rFont val="Times New Roman"/>
        <family val="1"/>
        <charset val="204"/>
      </rPr>
      <t>індивідуальне, картонна коробка згідно розміру готової конструкції.</t>
    </r>
  </si>
  <si>
    <r>
      <t>(Назва Учасника),</t>
    </r>
    <r>
      <rPr>
        <sz val="18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8"/>
        <rFont val="Times New Roman"/>
        <family val="1"/>
        <charset val="204"/>
      </rPr>
      <t xml:space="preserve"> інформаційно-стендової продукції для облаштування просторів безпеки.</t>
    </r>
  </si>
  <si>
    <r>
      <t>Примітка:</t>
    </r>
    <r>
      <rPr>
        <i/>
        <sz val="16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</si>
  <si>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16"/>
        <rFont val="Times New Roman"/>
        <family val="1"/>
        <charset val="204"/>
      </rPr>
      <t xml:space="preserve"> (за наявності)</t>
    </r>
  </si>
  <si>
    <t>ДАТА:</t>
  </si>
  <si>
    <t>Пропозиція
 (вказати модель (торгову марку), виробника, параметри та характеристики продукції )</t>
  </si>
  <si>
    <r>
      <rPr>
        <b/>
        <sz val="14"/>
        <rFont val="Times New Roman"/>
        <family val="1"/>
        <charset val="204"/>
      </rPr>
      <t>Розмір:</t>
    </r>
    <r>
      <rPr>
        <sz val="14"/>
        <rFont val="Times New Roman"/>
        <family val="1"/>
        <charset val="204"/>
      </rPr>
      <t xml:space="preserve"> 600 × 400 мм (горизонтальна орієнтація)
</t>
    </r>
    <r>
      <rPr>
        <b/>
        <sz val="14"/>
        <rFont val="Times New Roman"/>
        <family val="1"/>
        <charset val="204"/>
      </rPr>
      <t>Матеріали</t>
    </r>
    <r>
      <rPr>
        <sz val="14"/>
        <rFont val="Times New Roman"/>
        <family val="1"/>
        <charset val="204"/>
      </rPr>
      <t xml:space="preserve">
Алюмінієвий композитний матеріал (ACM), тип Dibond або еквівалент
Товщина — 3 мм
Зовнішні шари — алюміній, внутрішній — поліетилен
</t>
    </r>
    <r>
      <rPr>
        <b/>
        <sz val="14"/>
        <rFont val="Times New Roman"/>
        <family val="1"/>
        <charset val="204"/>
      </rPr>
      <t>Кріплення</t>
    </r>
    <r>
      <rPr>
        <sz val="14"/>
        <rFont val="Times New Roman"/>
        <family val="1"/>
        <charset val="204"/>
      </rPr>
      <t xml:space="preserve">
В комплекті до кожної вивіски мають бути саморізи 4 шт та міцний двосторонній скотч вже приклеєний вздовж низу та верху зворотньої сторони вивіски.
</t>
    </r>
    <r>
      <rPr>
        <b/>
        <sz val="14"/>
        <rFont val="Times New Roman"/>
        <family val="1"/>
        <charset val="204"/>
      </rPr>
      <t>Отвори:</t>
    </r>
    <r>
      <rPr>
        <sz val="14"/>
        <rFont val="Times New Roman"/>
        <family val="1"/>
        <charset val="204"/>
      </rPr>
      <t xml:space="preserve"> 4 шт по кутам 
</t>
    </r>
    <r>
      <rPr>
        <b/>
        <sz val="14"/>
        <rFont val="Times New Roman"/>
        <family val="1"/>
        <charset val="204"/>
      </rPr>
      <t>Вимоги до якості</t>
    </r>
    <r>
      <rPr>
        <sz val="14"/>
        <rFont val="Times New Roman"/>
        <family val="1"/>
        <charset val="204"/>
      </rPr>
      <t xml:space="preserve">
•Виріб повинен бути стійким до вологи та температурних коливань у приміщенні
•Відсутність гострих кутів та дефектів поверхні
</t>
    </r>
    <r>
      <rPr>
        <b/>
        <sz val="14"/>
        <rFont val="Times New Roman"/>
        <family val="1"/>
        <charset val="204"/>
      </rPr>
      <t>Вид друку:</t>
    </r>
    <r>
      <rPr>
        <sz val="14"/>
        <rFont val="Times New Roman"/>
        <family val="1"/>
        <charset val="204"/>
      </rPr>
      <t xml:space="preserve"> УФ-друк. Не допускається нанесення зображення на плівку з подальшим наклеюванням.</t>
    </r>
  </si>
  <si>
    <t>"Затверджую"</t>
  </si>
  <si>
    <t>Генеральний директор НК ТЧХУ</t>
  </si>
  <si>
    <t>__________________Доценко.М.І.</t>
  </si>
  <si>
    <t>___________  дата затвердження</t>
  </si>
  <si>
    <t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Distribution of goods</t>
  </si>
  <si>
    <t>№п/н / No.</t>
  </si>
  <si>
    <t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of the organisation</t>
  </si>
  <si>
    <t xml:space="preserve">Назва ТМЦ, кількість                                  Designation and quantity of the goods </t>
  </si>
  <si>
    <t>Населенний пункт/місто, номер відділення Нової Пошти                Locality/City, Nova Poshta  branch No.</t>
  </si>
  <si>
    <t xml:space="preserve"> Контактна особа, контактний телефон/Contact person, contact phone number</t>
  </si>
  <si>
    <t>Миколаївська ОО</t>
  </si>
  <si>
    <t>Харківська ОО</t>
  </si>
  <si>
    <t>Сумська ОО</t>
  </si>
  <si>
    <t>Рол-ап -10 шт, вивіска - 10 шт</t>
  </si>
  <si>
    <t>Рол-ап -8 шт, вивіска - 8 шт</t>
  </si>
  <si>
    <t>м.Миколаїв, вул. Електронна</t>
  </si>
  <si>
    <t>м. Харків, вул. Європейська</t>
  </si>
  <si>
    <t>м.Суми, вул.Холодногірська</t>
  </si>
  <si>
    <t>Інформацію буде надано переможцю закупівлі</t>
  </si>
  <si>
    <t>Додаток №3 до заявки                                                                                                                                                                                                                                                                                                                                                                                                                                                                                       Annex №3 to the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</si>
</sst>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3" fillId="3" borderId="29" xfId="0" applyNumberFormat="1" applyFont="1" applyFill="1" applyBorder="1" applyAlignment="1">
      <alignment vertical="center" wrapText="1"/>
    </xf>
    <xf numFmtId="4" fontId="3" fillId="3" borderId="30" xfId="0" applyNumberFormat="1" applyFont="1" applyFill="1" applyBorder="1" applyAlignment="1">
      <alignment vertical="center" wrapText="1"/>
    </xf>
    <xf numFmtId="4" fontId="13" fillId="0" borderId="33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" fontId="13" fillId="0" borderId="20" xfId="0" applyNumberFormat="1" applyFont="1" applyBorder="1" applyAlignment="1">
      <alignment horizontal="center" vertical="center" wrapText="1"/>
    </xf>
    <xf numFmtId="1" fontId="13" fillId="0" borderId="38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0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1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4" fontId="28" fillId="0" borderId="33" xfId="0" applyNumberFormat="1" applyFont="1" applyBorder="1" applyAlignment="1">
      <alignment horizontal="center" vertical="center" wrapText="1"/>
    </xf>
    <xf numFmtId="4" fontId="28" fillId="0" borderId="22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wrapText="1"/>
    </xf>
    <xf numFmtId="0" fontId="1" fillId="0" borderId="59" xfId="0" applyFont="1" applyBorder="1" applyAlignment="1">
      <alignment wrapText="1"/>
    </xf>
    <xf numFmtId="4" fontId="28" fillId="0" borderId="61" xfId="0" applyNumberFormat="1" applyFont="1" applyBorder="1" applyAlignment="1">
      <alignment horizontal="center" vertical="center" wrapText="1"/>
    </xf>
    <xf numFmtId="4" fontId="28" fillId="0" borderId="19" xfId="0" applyNumberFormat="1" applyFont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left" vertical="center" wrapText="1"/>
    </xf>
    <xf numFmtId="0" fontId="24" fillId="2" borderId="58" xfId="0" applyFont="1" applyFill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top" wrapText="1"/>
    </xf>
    <xf numFmtId="0" fontId="22" fillId="0" borderId="37" xfId="0" applyFont="1" applyBorder="1" applyAlignment="1">
      <alignment horizontal="center" vertical="top" wrapText="1"/>
    </xf>
    <xf numFmtId="0" fontId="13" fillId="0" borderId="46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/>
    <xf numFmtId="4" fontId="36" fillId="0" borderId="0" xfId="0" applyNumberFormat="1" applyFont="1"/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38" fillId="0" borderId="0" xfId="0" applyFont="1"/>
    <xf numFmtId="0" fontId="37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vertical="center"/>
    </xf>
    <xf numFmtId="0" fontId="37" fillId="0" borderId="0" xfId="0" applyFont="1"/>
    <xf numFmtId="0" fontId="37" fillId="0" borderId="0" xfId="0" applyFont="1" applyAlignment="1">
      <alignment vertical="center" wrapText="1"/>
    </xf>
    <xf numFmtId="0" fontId="36" fillId="0" borderId="0" xfId="0" applyFont="1" applyAlignment="1">
      <alignment horizontal="left" vertical="top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vertical="center" wrapText="1"/>
    </xf>
    <xf numFmtId="0" fontId="36" fillId="0" borderId="0" xfId="0" applyFont="1" applyAlignment="1">
      <alignment horizontal="left"/>
    </xf>
    <xf numFmtId="0" fontId="26" fillId="0" borderId="49" xfId="0" applyFont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1" fillId="0" borderId="0" xfId="0" applyFont="1"/>
    <xf numFmtId="0" fontId="27" fillId="0" borderId="0" xfId="0" applyFont="1" applyAlignment="1">
      <alignment horizontal="center"/>
    </xf>
    <xf numFmtId="0" fontId="27" fillId="0" borderId="0" xfId="0" applyFont="1"/>
    <xf numFmtId="0" fontId="43" fillId="5" borderId="39" xfId="0" applyFont="1" applyFill="1" applyBorder="1" applyAlignment="1">
      <alignment horizontal="center" vertical="center" wrapText="1"/>
    </xf>
    <xf numFmtId="0" fontId="29" fillId="5" borderId="39" xfId="0" applyFont="1" applyFill="1" applyBorder="1" applyAlignment="1">
      <alignment horizontal="center" vertical="center" wrapText="1"/>
    </xf>
    <xf numFmtId="0" fontId="18" fillId="5" borderId="39" xfId="0" applyFont="1" applyFill="1" applyBorder="1" applyAlignment="1">
      <alignment horizontal="center" vertical="center" wrapText="1"/>
    </xf>
    <xf numFmtId="0" fontId="43" fillId="6" borderId="39" xfId="0" applyFont="1" applyFill="1" applyBorder="1" applyAlignment="1">
      <alignment horizontal="center" vertical="center" wrapText="1"/>
    </xf>
    <xf numFmtId="0" fontId="43" fillId="0" borderId="39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0" fillId="0" borderId="4" xfId="0" applyFont="1" applyBorder="1" applyAlignment="1">
      <alignment horizontal="left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50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" fontId="22" fillId="4" borderId="56" xfId="0" applyNumberFormat="1" applyFont="1" applyFill="1" applyBorder="1" applyAlignment="1">
      <alignment horizontal="center" vertical="center" wrapText="1"/>
    </xf>
    <xf numFmtId="4" fontId="22" fillId="4" borderId="57" xfId="0" applyNumberFormat="1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right" vertical="center"/>
    </xf>
    <xf numFmtId="0" fontId="23" fillId="4" borderId="41" xfId="0" applyFont="1" applyFill="1" applyBorder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" fontId="28" fillId="0" borderId="46" xfId="0" applyNumberFormat="1" applyFont="1" applyBorder="1" applyAlignment="1">
      <alignment horizontal="center" vertical="center" wrapText="1"/>
    </xf>
    <xf numFmtId="1" fontId="28" fillId="0" borderId="47" xfId="0" applyNumberFormat="1" applyFont="1" applyBorder="1" applyAlignment="1">
      <alignment horizontal="center" vertical="center" wrapText="1"/>
    </xf>
    <xf numFmtId="1" fontId="28" fillId="0" borderId="60" xfId="0" applyNumberFormat="1" applyFont="1" applyBorder="1" applyAlignment="1">
      <alignment horizontal="center" vertical="center" wrapText="1"/>
    </xf>
    <xf numFmtId="1" fontId="28" fillId="0" borderId="40" xfId="0" applyNumberFormat="1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18" fillId="0" borderId="0" xfId="0" applyFont="1" applyAlignment="1">
      <alignment horizontal="right" wrapText="1"/>
    </xf>
    <xf numFmtId="0" fontId="10" fillId="0" borderId="49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4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5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right" vertical="center"/>
    </xf>
    <xf numFmtId="4" fontId="13" fillId="3" borderId="28" xfId="0" applyNumberFormat="1" applyFont="1" applyFill="1" applyBorder="1" applyAlignment="1">
      <alignment horizontal="center" vertical="center" wrapText="1"/>
    </xf>
    <xf numFmtId="4" fontId="13" fillId="3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149261</xdr:colOff>
      <xdr:row>13</xdr:row>
      <xdr:rowOff>993428</xdr:rowOff>
    </xdr:from>
    <xdr:to>
      <xdr:col>1</xdr:col>
      <xdr:colOff>2533530</xdr:colOff>
      <xdr:row>13</xdr:row>
      <xdr:rowOff>4289640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32A14A8-740E-4E3E-94F9-C0633D18F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654" y="5960035"/>
          <a:ext cx="2384269" cy="3305737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54349</xdr:colOff>
      <xdr:row>14</xdr:row>
      <xdr:rowOff>782505</xdr:rowOff>
    </xdr:from>
    <xdr:to>
      <xdr:col>1</xdr:col>
      <xdr:colOff>2609500</xdr:colOff>
      <xdr:row>14</xdr:row>
      <xdr:rowOff>2416723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C15CED1-0276-4825-9154-6EA6C1E11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-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1742" y="10361934"/>
          <a:ext cx="2555151" cy="16342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V68"/>
  <sheetViews>
    <sheetView showGridLines="0" tabSelected="1" topLeftCell="A15" zoomScale="70" zoomScaleNormal="70" zoomScaleSheetLayoutView="80" workbookViewId="0">
      <selection activeCell="D14" sqref="D14"/>
    </sheetView>
  </sheetViews>
  <sheetFormatPr defaultColWidth="9.109375" defaultRowHeight="21" x14ac:dyDescent="0.4"/>
  <cols>
    <col min="1" max="1" width="5.33203125" style="2" customWidth="1"/>
    <col min="2" max="2" width="38.77734375" style="2" customWidth="1"/>
    <col min="3" max="3" width="63.6640625" style="1" customWidth="1"/>
    <col min="4" max="4" width="64.33203125" style="1" customWidth="1"/>
    <col min="5" max="5" width="10.6640625" style="1" customWidth="1"/>
    <col min="6" max="6" width="13.109375" style="1" customWidth="1"/>
    <col min="7" max="7" width="17.33203125" style="5" customWidth="1"/>
    <col min="8" max="8" width="18.44140625" style="5" customWidth="1"/>
    <col min="9" max="10" width="15.77734375" style="1" customWidth="1"/>
    <col min="11" max="16384" width="9.109375" style="1"/>
  </cols>
  <sheetData>
    <row r="1" spans="1:10" x14ac:dyDescent="0.4">
      <c r="G1" s="88" t="s">
        <v>35</v>
      </c>
      <c r="H1" s="88"/>
      <c r="I1" s="88"/>
      <c r="J1" s="88"/>
    </row>
    <row r="2" spans="1:10" ht="30" x14ac:dyDescent="0.4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6" customHeight="1" x14ac:dyDescent="0.4"/>
    <row r="4" spans="1:10" ht="29.25" customHeight="1" x14ac:dyDescent="0.4">
      <c r="A4" s="94" t="s">
        <v>46</v>
      </c>
      <c r="B4" s="94"/>
      <c r="C4" s="94"/>
      <c r="D4" s="94"/>
      <c r="E4" s="94"/>
      <c r="F4" s="94"/>
      <c r="G4" s="94"/>
      <c r="H4" s="94"/>
    </row>
    <row r="5" spans="1:10" ht="26.4" customHeight="1" x14ac:dyDescent="0.4">
      <c r="A5" s="126" t="s">
        <v>2</v>
      </c>
      <c r="B5" s="126"/>
      <c r="C5" s="126"/>
      <c r="D5" s="127" t="s">
        <v>3</v>
      </c>
      <c r="E5" s="128"/>
      <c r="F5" s="128"/>
      <c r="G5" s="128"/>
      <c r="H5" s="129"/>
      <c r="I5" s="39"/>
    </row>
    <row r="6" spans="1:10" ht="25.2" customHeight="1" x14ac:dyDescent="0.4">
      <c r="A6" s="126"/>
      <c r="B6" s="126"/>
      <c r="C6" s="126"/>
      <c r="D6" s="127" t="s">
        <v>4</v>
      </c>
      <c r="E6" s="128"/>
      <c r="F6" s="128"/>
      <c r="G6" s="128"/>
      <c r="H6" s="129"/>
      <c r="I6" s="39"/>
    </row>
    <row r="7" spans="1:10" ht="48" customHeight="1" x14ac:dyDescent="0.4">
      <c r="A7" s="126"/>
      <c r="B7" s="126"/>
      <c r="C7" s="126"/>
      <c r="D7" s="127" t="s">
        <v>5</v>
      </c>
      <c r="E7" s="128"/>
      <c r="F7" s="128"/>
      <c r="G7" s="128"/>
      <c r="H7" s="129"/>
      <c r="I7" s="39"/>
    </row>
    <row r="8" spans="1:10" ht="49.95" customHeight="1" x14ac:dyDescent="0.4">
      <c r="A8" s="126" t="s">
        <v>6</v>
      </c>
      <c r="B8" s="126"/>
      <c r="C8" s="126"/>
      <c r="D8" s="130" t="s">
        <v>7</v>
      </c>
      <c r="E8" s="131"/>
      <c r="F8" s="131"/>
      <c r="G8" s="131"/>
      <c r="H8" s="132"/>
      <c r="I8" s="40"/>
    </row>
    <row r="9" spans="1:10" ht="90.6" customHeight="1" thickBot="1" x14ac:dyDescent="0.45">
      <c r="A9" s="87" t="s">
        <v>41</v>
      </c>
      <c r="B9" s="87"/>
      <c r="C9" s="87"/>
      <c r="D9" s="87"/>
      <c r="E9" s="87"/>
      <c r="F9" s="87"/>
      <c r="G9" s="87"/>
      <c r="H9" s="87"/>
    </row>
    <row r="10" spans="1:10" ht="11.4" customHeight="1" x14ac:dyDescent="0.4">
      <c r="A10" s="104" t="s">
        <v>8</v>
      </c>
      <c r="B10" s="100" t="s">
        <v>34</v>
      </c>
      <c r="C10" s="106" t="s">
        <v>9</v>
      </c>
      <c r="D10" s="107"/>
      <c r="E10" s="104" t="s">
        <v>36</v>
      </c>
      <c r="F10" s="120"/>
      <c r="G10" s="95" t="s">
        <v>11</v>
      </c>
      <c r="H10" s="97" t="s">
        <v>12</v>
      </c>
      <c r="I10" s="89" t="s">
        <v>13</v>
      </c>
      <c r="J10" s="89" t="s">
        <v>44</v>
      </c>
    </row>
    <row r="11" spans="1:10" ht="4.8" customHeight="1" x14ac:dyDescent="0.4">
      <c r="A11" s="105"/>
      <c r="B11" s="101"/>
      <c r="C11" s="108"/>
      <c r="D11" s="109"/>
      <c r="E11" s="105"/>
      <c r="F11" s="121"/>
      <c r="G11" s="96"/>
      <c r="H11" s="98"/>
      <c r="I11" s="90"/>
      <c r="J11" s="90"/>
    </row>
    <row r="12" spans="1:10" s="3" customFormat="1" ht="11.4" customHeight="1" x14ac:dyDescent="0.4">
      <c r="A12" s="105"/>
      <c r="B12" s="101"/>
      <c r="C12" s="110"/>
      <c r="D12" s="111"/>
      <c r="E12" s="105"/>
      <c r="F12" s="121"/>
      <c r="G12" s="96"/>
      <c r="H12" s="98"/>
      <c r="I12" s="90"/>
      <c r="J12" s="90"/>
    </row>
    <row r="13" spans="1:10" s="4" customFormat="1" ht="61.2" customHeight="1" thickBot="1" x14ac:dyDescent="0.45">
      <c r="A13" s="105"/>
      <c r="B13" s="102"/>
      <c r="C13" s="74" t="s">
        <v>14</v>
      </c>
      <c r="D13" s="75" t="s">
        <v>50</v>
      </c>
      <c r="E13" s="105"/>
      <c r="F13" s="121"/>
      <c r="G13" s="96"/>
      <c r="H13" s="99"/>
      <c r="I13" s="91"/>
      <c r="J13" s="91"/>
    </row>
    <row r="14" spans="1:10" s="4" customFormat="1" ht="363" customHeight="1" x14ac:dyDescent="0.4">
      <c r="A14" s="55">
        <v>1</v>
      </c>
      <c r="B14" s="53" t="s">
        <v>42</v>
      </c>
      <c r="C14" s="51" t="s">
        <v>45</v>
      </c>
      <c r="D14" s="47"/>
      <c r="E14" s="122">
        <v>26</v>
      </c>
      <c r="F14" s="123"/>
      <c r="G14" s="45"/>
      <c r="H14" s="46">
        <f>F14*G14</f>
        <v>0</v>
      </c>
      <c r="I14" s="85"/>
      <c r="J14" s="85"/>
    </row>
    <row r="15" spans="1:10" s="4" customFormat="1" ht="342.6" customHeight="1" thickBot="1" x14ac:dyDescent="0.45">
      <c r="A15" s="56">
        <v>2</v>
      </c>
      <c r="B15" s="54" t="s">
        <v>39</v>
      </c>
      <c r="C15" s="52" t="s">
        <v>51</v>
      </c>
      <c r="D15" s="48"/>
      <c r="E15" s="124">
        <v>26</v>
      </c>
      <c r="F15" s="125"/>
      <c r="G15" s="49"/>
      <c r="H15" s="50">
        <f>F15*G15</f>
        <v>0</v>
      </c>
      <c r="I15" s="86"/>
      <c r="J15" s="86"/>
    </row>
    <row r="16" spans="1:10" ht="28.2" customHeight="1" thickBot="1" x14ac:dyDescent="0.45">
      <c r="A16" s="114" t="s">
        <v>17</v>
      </c>
      <c r="B16" s="115"/>
      <c r="C16" s="115"/>
      <c r="D16" s="115"/>
      <c r="E16" s="115"/>
      <c r="F16" s="115"/>
      <c r="G16" s="112">
        <f>SUM(H14:H15)</f>
        <v>0</v>
      </c>
      <c r="H16" s="113"/>
    </row>
    <row r="17" spans="1:256" x14ac:dyDescent="0.4">
      <c r="A17" s="117" t="s">
        <v>18</v>
      </c>
      <c r="B17" s="117"/>
      <c r="C17" s="117"/>
      <c r="D17" s="117"/>
      <c r="E17" s="117"/>
      <c r="F17" s="117"/>
      <c r="G17" s="117"/>
      <c r="H17" s="117"/>
      <c r="I17" s="117"/>
      <c r="J17" s="117"/>
    </row>
    <row r="18" spans="1:256" x14ac:dyDescent="0.4">
      <c r="A18" s="58" t="s">
        <v>43</v>
      </c>
      <c r="B18" s="58"/>
      <c r="C18" s="57"/>
      <c r="D18" s="57"/>
      <c r="E18" s="59"/>
      <c r="F18" s="59"/>
      <c r="G18" s="60"/>
      <c r="H18" s="60"/>
    </row>
    <row r="19" spans="1:256" x14ac:dyDescent="0.4">
      <c r="A19" s="118" t="s">
        <v>47</v>
      </c>
      <c r="B19" s="118"/>
      <c r="C19" s="118"/>
      <c r="D19" s="118"/>
      <c r="E19" s="118"/>
      <c r="F19" s="118"/>
      <c r="G19" s="118"/>
      <c r="H19" s="118"/>
      <c r="I19" s="118"/>
      <c r="J19" s="118"/>
    </row>
    <row r="20" spans="1:256" ht="46.2" customHeight="1" x14ac:dyDescent="0.4">
      <c r="A20" s="119" t="s">
        <v>40</v>
      </c>
      <c r="B20" s="119"/>
      <c r="C20" s="119"/>
      <c r="D20" s="119"/>
      <c r="E20" s="119"/>
      <c r="F20" s="119"/>
      <c r="G20" s="119"/>
      <c r="H20" s="119"/>
      <c r="I20" s="119"/>
      <c r="J20" s="119"/>
    </row>
    <row r="21" spans="1:256" ht="27.6" customHeight="1" x14ac:dyDescent="0.4">
      <c r="A21" s="103" t="s">
        <v>37</v>
      </c>
      <c r="B21" s="103"/>
      <c r="C21" s="103"/>
      <c r="D21" s="103"/>
      <c r="E21" s="103"/>
      <c r="F21" s="103"/>
      <c r="G21" s="103"/>
      <c r="H21" s="61"/>
    </row>
    <row r="22" spans="1:256" x14ac:dyDescent="0.4">
      <c r="A22" s="92" t="s">
        <v>21</v>
      </c>
      <c r="B22" s="92"/>
      <c r="C22" s="92"/>
      <c r="D22" s="92"/>
      <c r="E22" s="92"/>
      <c r="F22" s="92"/>
      <c r="G22" s="92"/>
      <c r="H22" s="92"/>
      <c r="I22" s="92"/>
      <c r="J22" s="92"/>
    </row>
    <row r="23" spans="1:256" x14ac:dyDescent="0.4">
      <c r="A23" s="92" t="s">
        <v>38</v>
      </c>
      <c r="B23" s="92"/>
      <c r="C23" s="92"/>
      <c r="D23" s="92"/>
      <c r="E23" s="92"/>
      <c r="F23" s="92"/>
      <c r="G23" s="92"/>
      <c r="H23" s="92"/>
      <c r="I23" s="92"/>
      <c r="J23" s="92"/>
    </row>
    <row r="24" spans="1:256" s="9" customFormat="1" x14ac:dyDescent="0.4">
      <c r="A24" s="92" t="s">
        <v>23</v>
      </c>
      <c r="B24" s="92"/>
      <c r="C24" s="92"/>
      <c r="D24" s="92"/>
      <c r="E24" s="92"/>
      <c r="F24" s="92"/>
      <c r="G24" s="92"/>
      <c r="H24" s="92"/>
      <c r="I24" s="63"/>
      <c r="J24" s="63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</row>
    <row r="25" spans="1:256" ht="23.4" customHeight="1" x14ac:dyDescent="0.4">
      <c r="A25" s="92" t="s">
        <v>24</v>
      </c>
      <c r="B25" s="92"/>
      <c r="C25" s="92"/>
      <c r="D25" s="92"/>
      <c r="E25" s="92"/>
      <c r="F25" s="92"/>
      <c r="G25" s="92"/>
      <c r="H25" s="92"/>
    </row>
    <row r="26" spans="1:256" x14ac:dyDescent="0.4">
      <c r="A26" s="64" t="s">
        <v>48</v>
      </c>
      <c r="B26" s="64"/>
      <c r="C26" s="62"/>
      <c r="D26" s="62"/>
      <c r="E26" s="62"/>
      <c r="F26" s="62"/>
      <c r="G26" s="62"/>
      <c r="H26" s="62"/>
    </row>
    <row r="27" spans="1:256" x14ac:dyDescent="0.4">
      <c r="A27" s="65"/>
      <c r="B27" s="65"/>
      <c r="C27" s="59"/>
      <c r="D27" s="59"/>
      <c r="E27" s="59"/>
      <c r="F27" s="59"/>
      <c r="G27" s="60"/>
      <c r="H27" s="60"/>
    </row>
    <row r="28" spans="1:256" s="9" customFormat="1" x14ac:dyDescent="0.4">
      <c r="A28" s="66"/>
      <c r="B28" s="73" t="s">
        <v>49</v>
      </c>
      <c r="C28" s="67" t="s">
        <v>25</v>
      </c>
      <c r="D28" s="68"/>
      <c r="E28" s="69"/>
      <c r="F28" s="69"/>
      <c r="G28" s="70"/>
      <c r="H28" s="70"/>
      <c r="I28" s="63"/>
      <c r="J28" s="63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</row>
    <row r="29" spans="1:256" s="9" customFormat="1" x14ac:dyDescent="0.4">
      <c r="A29" s="59"/>
      <c r="B29" s="59"/>
      <c r="C29" s="93" t="s">
        <v>26</v>
      </c>
      <c r="D29" s="93"/>
      <c r="E29" s="69"/>
      <c r="F29" s="69"/>
      <c r="G29" s="70"/>
      <c r="H29" s="70"/>
      <c r="I29" s="63"/>
      <c r="J29" s="63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</row>
    <row r="30" spans="1:256" s="9" customFormat="1" x14ac:dyDescent="0.4">
      <c r="A30" s="66"/>
      <c r="B30" s="66"/>
      <c r="C30" s="59"/>
      <c r="D30" s="59"/>
      <c r="E30" s="69"/>
      <c r="F30" s="69"/>
      <c r="G30" s="70"/>
      <c r="H30" s="70"/>
      <c r="I30" s="63"/>
      <c r="J30" s="63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</row>
    <row r="31" spans="1:256" s="9" customFormat="1" x14ac:dyDescent="0.4">
      <c r="A31" s="71"/>
      <c r="B31" s="71"/>
      <c r="C31" s="72"/>
      <c r="D31" s="72"/>
      <c r="E31" s="72"/>
      <c r="F31" s="72"/>
      <c r="G31" s="70"/>
      <c r="H31" s="70"/>
      <c r="I31" s="63"/>
      <c r="J31" s="63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</row>
    <row r="32" spans="1:256" s="9" customFormat="1" ht="13.8" x14ac:dyDescent="0.25">
      <c r="A32" s="6"/>
      <c r="B32" s="6"/>
      <c r="C32" s="11"/>
      <c r="D32" s="11"/>
      <c r="E32" s="11"/>
      <c r="F32" s="11"/>
      <c r="G32" s="10"/>
      <c r="H32" s="10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spans="1:256" s="9" customFormat="1" ht="13.8" x14ac:dyDescent="0.25">
      <c r="A33" s="6"/>
      <c r="B33" s="6"/>
      <c r="C33" s="11"/>
      <c r="D33" s="11"/>
      <c r="E33" s="11"/>
      <c r="F33" s="11"/>
      <c r="G33" s="10"/>
      <c r="H33" s="10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spans="1:256" x14ac:dyDescent="0.4">
      <c r="A34" s="1"/>
      <c r="B34" s="1"/>
      <c r="G34" s="1"/>
      <c r="H34" s="1"/>
    </row>
    <row r="35" spans="1:256" x14ac:dyDescent="0.4">
      <c r="A35" s="1"/>
      <c r="B35" s="1"/>
      <c r="G35" s="1"/>
      <c r="H35" s="1"/>
    </row>
    <row r="36" spans="1:256" x14ac:dyDescent="0.4">
      <c r="A36" s="1"/>
      <c r="B36" s="1"/>
      <c r="G36" s="1"/>
      <c r="H36" s="1"/>
    </row>
    <row r="37" spans="1:256" x14ac:dyDescent="0.4">
      <c r="A37" s="1"/>
      <c r="B37" s="1"/>
      <c r="G37" s="1"/>
      <c r="H37" s="1"/>
    </row>
    <row r="38" spans="1:256" x14ac:dyDescent="0.4">
      <c r="A38" s="1"/>
      <c r="B38" s="1"/>
      <c r="G38" s="1"/>
      <c r="H38" s="1"/>
    </row>
    <row r="39" spans="1:256" x14ac:dyDescent="0.4">
      <c r="A39" s="1"/>
      <c r="B39" s="1"/>
      <c r="G39" s="1"/>
      <c r="H39" s="1"/>
    </row>
    <row r="40" spans="1:256" x14ac:dyDescent="0.4">
      <c r="A40" s="1"/>
      <c r="B40" s="1"/>
      <c r="G40" s="1"/>
      <c r="H40" s="1"/>
    </row>
    <row r="41" spans="1:256" x14ac:dyDescent="0.4">
      <c r="A41" s="1"/>
      <c r="B41" s="1"/>
      <c r="G41" s="1"/>
      <c r="H41" s="1"/>
    </row>
    <row r="42" spans="1:256" x14ac:dyDescent="0.4">
      <c r="A42" s="1"/>
      <c r="B42" s="1"/>
      <c r="G42" s="1"/>
      <c r="H42" s="1"/>
    </row>
    <row r="43" spans="1:256" x14ac:dyDescent="0.4">
      <c r="A43" s="1"/>
      <c r="B43" s="1"/>
      <c r="G43" s="1"/>
      <c r="H43" s="1"/>
    </row>
    <row r="44" spans="1:256" x14ac:dyDescent="0.4">
      <c r="A44" s="1"/>
      <c r="B44" s="1"/>
      <c r="G44" s="1"/>
      <c r="H44" s="1"/>
    </row>
    <row r="45" spans="1:256" x14ac:dyDescent="0.4">
      <c r="A45" s="1"/>
      <c r="B45" s="1"/>
      <c r="G45" s="1"/>
      <c r="H45" s="1"/>
    </row>
    <row r="46" spans="1:256" x14ac:dyDescent="0.4">
      <c r="A46" s="1"/>
      <c r="B46" s="1"/>
      <c r="G46" s="1"/>
      <c r="H46" s="1"/>
    </row>
    <row r="47" spans="1:256" x14ac:dyDescent="0.4">
      <c r="A47" s="1"/>
      <c r="B47" s="1"/>
      <c r="G47" s="1"/>
      <c r="H47" s="1"/>
    </row>
    <row r="48" spans="1:256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</sheetData>
  <mergeCells count="31">
    <mergeCell ref="A23:J23"/>
    <mergeCell ref="J10:J13"/>
    <mergeCell ref="A2:J2"/>
    <mergeCell ref="A17:J17"/>
    <mergeCell ref="A19:J19"/>
    <mergeCell ref="A20:J20"/>
    <mergeCell ref="E10:F13"/>
    <mergeCell ref="E14:F14"/>
    <mergeCell ref="E15:F15"/>
    <mergeCell ref="A5:C7"/>
    <mergeCell ref="A8:C8"/>
    <mergeCell ref="D5:H5"/>
    <mergeCell ref="D6:H6"/>
    <mergeCell ref="D7:H7"/>
    <mergeCell ref="D8:H8"/>
    <mergeCell ref="A9:H9"/>
    <mergeCell ref="G1:J1"/>
    <mergeCell ref="I10:I13"/>
    <mergeCell ref="A25:H25"/>
    <mergeCell ref="C29:D29"/>
    <mergeCell ref="A4:H4"/>
    <mergeCell ref="G10:G13"/>
    <mergeCell ref="H10:H13"/>
    <mergeCell ref="A24:H24"/>
    <mergeCell ref="B10:B13"/>
    <mergeCell ref="A21:G21"/>
    <mergeCell ref="A10:A13"/>
    <mergeCell ref="C10:D12"/>
    <mergeCell ref="G16:H16"/>
    <mergeCell ref="A16:F16"/>
    <mergeCell ref="A22:J22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FAA3F-75F2-4F75-8794-58F633036980}">
  <dimension ref="B1:G14"/>
  <sheetViews>
    <sheetView showGridLines="0" view="pageBreakPreview" topLeftCell="A9" zoomScaleNormal="100" zoomScaleSheetLayoutView="100" workbookViewId="0">
      <selection activeCell="F28" sqref="F28"/>
    </sheetView>
  </sheetViews>
  <sheetFormatPr defaultRowHeight="14.4" x14ac:dyDescent="0.3"/>
  <cols>
    <col min="1" max="1" width="2.6640625" customWidth="1"/>
    <col min="2" max="2" width="7.44140625" customWidth="1"/>
    <col min="3" max="3" width="27.6640625" customWidth="1"/>
    <col min="4" max="4" width="20.6640625" customWidth="1"/>
    <col min="5" max="5" width="25.6640625" customWidth="1"/>
    <col min="6" max="6" width="30.33203125" customWidth="1"/>
  </cols>
  <sheetData>
    <row r="1" spans="2:7" ht="18" hidden="1" x14ac:dyDescent="0.35">
      <c r="B1" s="76"/>
      <c r="F1" s="77" t="s">
        <v>52</v>
      </c>
    </row>
    <row r="2" spans="2:7" ht="18" hidden="1" x14ac:dyDescent="0.35">
      <c r="F2" s="137" t="s">
        <v>53</v>
      </c>
      <c r="G2" s="137"/>
    </row>
    <row r="3" spans="2:7" ht="18" hidden="1" x14ac:dyDescent="0.35">
      <c r="F3" s="78"/>
      <c r="G3" s="78"/>
    </row>
    <row r="4" spans="2:7" ht="18" hidden="1" x14ac:dyDescent="0.35">
      <c r="F4" s="137" t="s">
        <v>54</v>
      </c>
      <c r="G4" s="137"/>
    </row>
    <row r="5" spans="2:7" hidden="1" x14ac:dyDescent="0.3"/>
    <row r="6" spans="2:7" ht="18" hidden="1" x14ac:dyDescent="0.35">
      <c r="F6" s="137" t="s">
        <v>55</v>
      </c>
      <c r="G6" s="137"/>
    </row>
    <row r="7" spans="2:7" hidden="1" x14ac:dyDescent="0.3"/>
    <row r="8" spans="2:7" hidden="1" x14ac:dyDescent="0.3"/>
    <row r="9" spans="2:7" ht="30" customHeight="1" x14ac:dyDescent="0.3">
      <c r="E9" s="133" t="s">
        <v>71</v>
      </c>
      <c r="F9" s="133"/>
    </row>
    <row r="10" spans="2:7" ht="42" customHeight="1" x14ac:dyDescent="0.3">
      <c r="B10" s="138" t="s">
        <v>56</v>
      </c>
      <c r="C10" s="138"/>
      <c r="D10" s="138"/>
      <c r="E10" s="138"/>
      <c r="F10" s="138"/>
    </row>
    <row r="11" spans="2:7" ht="69" x14ac:dyDescent="0.3">
      <c r="B11" s="79" t="s">
        <v>57</v>
      </c>
      <c r="C11" s="79" t="s">
        <v>58</v>
      </c>
      <c r="D11" s="80" t="s">
        <v>59</v>
      </c>
      <c r="E11" s="80" t="s">
        <v>60</v>
      </c>
      <c r="F11" s="81" t="s">
        <v>61</v>
      </c>
    </row>
    <row r="12" spans="2:7" ht="43.8" customHeight="1" x14ac:dyDescent="0.3">
      <c r="B12" s="82">
        <v>1</v>
      </c>
      <c r="C12" s="84" t="s">
        <v>62</v>
      </c>
      <c r="D12" s="83" t="s">
        <v>65</v>
      </c>
      <c r="E12" s="83" t="s">
        <v>67</v>
      </c>
      <c r="F12" s="134" t="s">
        <v>70</v>
      </c>
    </row>
    <row r="13" spans="2:7" ht="43.8" customHeight="1" x14ac:dyDescent="0.3">
      <c r="B13" s="82">
        <f>B12+1</f>
        <v>2</v>
      </c>
      <c r="C13" s="84" t="s">
        <v>63</v>
      </c>
      <c r="D13" s="83" t="s">
        <v>66</v>
      </c>
      <c r="E13" s="83" t="s">
        <v>68</v>
      </c>
      <c r="F13" s="135"/>
    </row>
    <row r="14" spans="2:7" ht="43.8" customHeight="1" x14ac:dyDescent="0.3">
      <c r="B14" s="82">
        <f t="shared" ref="B14" si="0">B13+1</f>
        <v>3</v>
      </c>
      <c r="C14" s="84" t="s">
        <v>64</v>
      </c>
      <c r="D14" s="83" t="s">
        <v>66</v>
      </c>
      <c r="E14" s="83" t="s">
        <v>69</v>
      </c>
      <c r="F14" s="136"/>
    </row>
  </sheetData>
  <mergeCells count="6">
    <mergeCell ref="E9:F9"/>
    <mergeCell ref="F12:F14"/>
    <mergeCell ref="F2:G2"/>
    <mergeCell ref="F4:G4"/>
    <mergeCell ref="F6:G6"/>
    <mergeCell ref="B10:F1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88" t="s">
        <v>0</v>
      </c>
      <c r="H1" s="88"/>
    </row>
    <row r="2" spans="1:8" x14ac:dyDescent="0.4">
      <c r="B2" s="162" t="s">
        <v>1</v>
      </c>
      <c r="C2" s="162"/>
      <c r="D2" s="162"/>
      <c r="E2" s="162"/>
      <c r="F2" s="162"/>
      <c r="G2" s="162"/>
      <c r="H2" s="162"/>
    </row>
    <row r="4" spans="1:8" ht="29.25" customHeight="1" x14ac:dyDescent="0.4">
      <c r="A4" s="163" t="s">
        <v>27</v>
      </c>
      <c r="B4" s="163"/>
      <c r="C4" s="163"/>
      <c r="D4" s="163"/>
      <c r="E4" s="163"/>
      <c r="F4" s="163"/>
      <c r="G4" s="163"/>
      <c r="H4" s="16"/>
    </row>
    <row r="5" spans="1:8" ht="20.25" customHeight="1" x14ac:dyDescent="0.4">
      <c r="A5" s="164" t="s">
        <v>2</v>
      </c>
      <c r="B5" s="165"/>
      <c r="C5" s="150" t="s">
        <v>3</v>
      </c>
      <c r="D5" s="150"/>
      <c r="E5" s="150"/>
      <c r="F5" s="150"/>
      <c r="G5" s="150"/>
      <c r="H5" s="150"/>
    </row>
    <row r="6" spans="1:8" ht="20.25" customHeight="1" x14ac:dyDescent="0.4">
      <c r="A6" s="166"/>
      <c r="B6" s="167"/>
      <c r="C6" s="150" t="s">
        <v>4</v>
      </c>
      <c r="D6" s="150"/>
      <c r="E6" s="150"/>
      <c r="F6" s="150"/>
      <c r="G6" s="150"/>
      <c r="H6" s="150"/>
    </row>
    <row r="7" spans="1:8" ht="25.95" customHeight="1" x14ac:dyDescent="0.4">
      <c r="A7" s="168"/>
      <c r="B7" s="169"/>
      <c r="C7" s="150" t="s">
        <v>5</v>
      </c>
      <c r="D7" s="150"/>
      <c r="E7" s="150"/>
      <c r="F7" s="150"/>
      <c r="G7" s="150"/>
      <c r="H7" s="150"/>
    </row>
    <row r="8" spans="1:8" ht="34.950000000000003" customHeight="1" x14ac:dyDescent="0.4">
      <c r="A8" s="148" t="s">
        <v>6</v>
      </c>
      <c r="B8" s="149"/>
      <c r="C8" s="150" t="s">
        <v>7</v>
      </c>
      <c r="D8" s="150"/>
      <c r="E8" s="150"/>
      <c r="F8" s="150"/>
      <c r="G8" s="150"/>
      <c r="H8" s="150"/>
    </row>
    <row r="9" spans="1:8" ht="57" customHeight="1" thickBot="1" x14ac:dyDescent="0.45">
      <c r="A9" s="151" t="s">
        <v>28</v>
      </c>
      <c r="B9" s="151"/>
      <c r="C9" s="151"/>
      <c r="D9" s="151"/>
      <c r="E9" s="151"/>
      <c r="F9" s="151"/>
      <c r="G9" s="151"/>
      <c r="H9" s="151"/>
    </row>
    <row r="10" spans="1:8" ht="20.25" customHeight="1" x14ac:dyDescent="0.4">
      <c r="A10" s="152" t="s">
        <v>8</v>
      </c>
      <c r="B10" s="155" t="s">
        <v>9</v>
      </c>
      <c r="C10" s="104" t="s">
        <v>10</v>
      </c>
      <c r="D10" s="120"/>
      <c r="E10" s="95" t="s">
        <v>11</v>
      </c>
      <c r="F10" s="97" t="s">
        <v>12</v>
      </c>
      <c r="G10" s="120" t="s">
        <v>13</v>
      </c>
      <c r="H10" s="120" t="s">
        <v>29</v>
      </c>
    </row>
    <row r="11" spans="1:8" x14ac:dyDescent="0.4">
      <c r="A11" s="153"/>
      <c r="B11" s="156"/>
      <c r="C11" s="105"/>
      <c r="D11" s="121"/>
      <c r="E11" s="96"/>
      <c r="F11" s="98"/>
      <c r="G11" s="121"/>
      <c r="H11" s="121"/>
    </row>
    <row r="12" spans="1:8" s="3" customFormat="1" ht="29.4" customHeight="1" x14ac:dyDescent="0.4">
      <c r="A12" s="153"/>
      <c r="B12" s="157"/>
      <c r="C12" s="158"/>
      <c r="D12" s="159"/>
      <c r="E12" s="96"/>
      <c r="F12" s="98"/>
      <c r="G12" s="159"/>
      <c r="H12" s="159"/>
    </row>
    <row r="13" spans="1:8" s="4" customFormat="1" ht="43.95" customHeight="1" thickBot="1" x14ac:dyDescent="0.45">
      <c r="A13" s="154"/>
      <c r="B13" s="17" t="s">
        <v>14</v>
      </c>
      <c r="C13" s="28" t="s">
        <v>15</v>
      </c>
      <c r="D13" s="18" t="s">
        <v>16</v>
      </c>
      <c r="E13" s="160"/>
      <c r="F13" s="161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41" t="s">
        <v>17</v>
      </c>
      <c r="B24" s="142"/>
      <c r="C24" s="142"/>
      <c r="D24" s="143"/>
      <c r="E24" s="144">
        <f>SUM(F14:F23)</f>
        <v>0</v>
      </c>
      <c r="F24" s="145"/>
      <c r="G24" s="24"/>
      <c r="H24" s="25"/>
    </row>
    <row r="25" spans="1:9" x14ac:dyDescent="0.4">
      <c r="A25" s="43" t="s">
        <v>30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46" t="s">
        <v>20</v>
      </c>
      <c r="B28" s="146"/>
      <c r="C28" s="146"/>
      <c r="D28" s="146"/>
      <c r="E28" s="146"/>
      <c r="F28" s="146"/>
      <c r="G28" s="146"/>
      <c r="H28" s="146"/>
    </row>
    <row r="29" spans="1:9" ht="27.6" customHeight="1" x14ac:dyDescent="0.4">
      <c r="A29" s="147" t="s">
        <v>31</v>
      </c>
      <c r="B29" s="147"/>
      <c r="C29" s="147"/>
      <c r="D29" s="147"/>
      <c r="E29" s="147"/>
      <c r="F29" s="147"/>
      <c r="G29" s="44"/>
      <c r="H29" s="44"/>
      <c r="I29" s="44"/>
    </row>
    <row r="30" spans="1:9" ht="27.6" customHeight="1" x14ac:dyDescent="0.4">
      <c r="A30" s="147" t="s">
        <v>32</v>
      </c>
      <c r="B30" s="147"/>
      <c r="C30" s="147"/>
      <c r="D30" s="147"/>
      <c r="E30" s="147"/>
      <c r="F30" s="147"/>
      <c r="G30" s="147"/>
      <c r="H30" s="147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140" t="s">
        <v>22</v>
      </c>
      <c r="B32" s="140"/>
      <c r="C32" s="140"/>
      <c r="D32" s="140"/>
      <c r="E32" s="140"/>
      <c r="F32" s="140"/>
      <c r="G32" s="140"/>
      <c r="H32" s="140"/>
    </row>
    <row r="33" spans="1:250" s="9" customFormat="1" ht="13.8" x14ac:dyDescent="0.25">
      <c r="A33" s="139" t="s">
        <v>23</v>
      </c>
      <c r="B33" s="139"/>
      <c r="C33" s="139"/>
      <c r="D33" s="139"/>
      <c r="E33" s="139"/>
      <c r="F33" s="139"/>
      <c r="G33" s="139"/>
      <c r="H33" s="139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40" t="s">
        <v>24</v>
      </c>
      <c r="B34" s="140"/>
      <c r="C34" s="140"/>
      <c r="D34" s="140"/>
      <c r="E34" s="140"/>
      <c r="F34" s="140"/>
      <c r="G34" s="140"/>
      <c r="H34" s="140"/>
    </row>
    <row r="35" spans="1:250" x14ac:dyDescent="0.4">
      <c r="A35" s="38" t="s">
        <v>33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25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26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Додаток №1 Цінова пропозиція</vt:lpstr>
      <vt:lpstr>Додаток № 3. Розподіл</vt:lpstr>
      <vt:lpstr>Пропозиція_роботи_послуги</vt:lpstr>
      <vt:lpstr>'Додаток №1 Цінова пропозиція'!Область_друку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2026-03-02T15:01:41Z</dcterms:modified>
  <cp:category/>
  <cp:contentStatus/>
</cp:coreProperties>
</file>