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3174" documentId="13_ncr:1_{2B86E354-F780-45D1-942E-10D181CF870D}" xr6:coauthVersionLast="47" xr6:coauthVersionMax="47" xr10:uidLastSave="{C8D37CDA-1FF4-478E-A838-A2EAFD0AF4C2}"/>
  <bookViews>
    <workbookView xWindow="-120" yWindow="-120" windowWidth="29040" windowHeight="17520" xr2:uid="{00000000-000D-0000-FFFF-FFFF00000000}"/>
  </bookViews>
  <sheets>
    <sheet name="Додаток 2_Цінова пропозиція" sheetId="7" r:id="rId1"/>
    <sheet name="Додаток3_Розподіл" sheetId="8" r:id="rId2"/>
  </sheets>
  <definedNames>
    <definedName name="_xlnm.Print_Area" localSheetId="0">'Додаток 2_Цінова пропозиція'!$A$2:$L$33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8" l="1"/>
  <c r="J15" i="7" l="1"/>
  <c r="J16" i="7"/>
  <c r="J14" i="7"/>
  <c r="J13" i="7" l="1"/>
  <c r="J17" i="7" s="1"/>
</calcChain>
</file>

<file path=xl/sharedStrings.xml><?xml version="1.0" encoding="utf-8"?>
<sst xmlns="http://schemas.openxmlformats.org/spreadsheetml/2006/main" count="73" uniqueCount="58">
  <si>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</si>
  <si>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</si>
  <si>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</si>
  <si>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</si>
  <si>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</si>
  <si>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</si>
  <si>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</si>
  <si>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</si>
  <si>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</si>
  <si>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Одиниця виміру</t>
  </si>
  <si>
    <t>Кількість</t>
  </si>
  <si>
    <t>шт</t>
  </si>
  <si>
    <t>Назва</t>
  </si>
  <si>
    <t>Запит</t>
  </si>
  <si>
    <t xml:space="preserve">(з урахуванням всіх податків і зборів) </t>
  </si>
  <si>
    <t>Всього вартість, грн</t>
  </si>
  <si>
    <t>Ціна 
за одиницю, грн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</si>
  <si>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</si>
  <si>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</si>
  <si>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</si>
  <si>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</si>
  <si>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</si>
  <si>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</si>
  <si>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Умови оплати, % передплати /післяплати</t>
  </si>
  <si>
    <t>Термін поставки товару,  календарних днів</t>
  </si>
  <si>
    <t>Пропозиція</t>
  </si>
  <si>
    <r>
      <t xml:space="preserve">Пропозиція
</t>
    </r>
    <r>
      <rPr>
        <b/>
        <i/>
        <sz val="12"/>
        <color theme="1"/>
        <rFont val="Times New Roman"/>
        <family val="1"/>
        <charset val="204"/>
      </rPr>
      <t xml:space="preserve"> Вказати  параметри та характеристики по кожному пункту, надати візуалізацію</t>
    </r>
  </si>
  <si>
    <t>Додаток №2  2775\2776 NP до Запиту</t>
  </si>
  <si>
    <t>Ми погоджуємось зафіксувати цінову пропозицію протягом 90 календарних днів з моменту подачі</t>
  </si>
  <si>
    <t>Всього вартість пропозиції, грн*</t>
  </si>
  <si>
    <t>Парта шкільна</t>
  </si>
  <si>
    <t>Стілець шкільний</t>
  </si>
  <si>
    <t>Каркас: металева труба (квадратна);
Сидіння і спинка: лакована фанера вкрита пластиком HPL товщиною 0,4-0,5 мм;
Регулювання за висотою: так
Ростова група: №4, 5, 6 (h = 380, 420, 460 мм)
Колір каркаса: чорний
Колір спинки і сидіння: натуральний.</t>
  </si>
  <si>
    <t>Вітрина настінна зі скляними дверима</t>
  </si>
  <si>
    <t>Габарити:
•Ширина: 850 мм
•Глибина: 240 мм
•Висота: 860 мм 
Матеріали та конструкція:
•Корпус: ламінована ДСП 16 мм (колір «бук») – міцний і довговічний матеріал, що відповідає класу емісії Е1 (низький вміст шкідливих випарів) 
•Краї деталей: оброблені ПВХ-крайкою 0,5 мм для захисту від відшарування та механічних пошкоджень 
•Двері: скло – забезпечує видимість вмісту та простий доступ 
•Ручки: металеві, встановлені по нижньому краю дверцят 
•Фіксація дверей: магнітна система у нижній частині – для надійного закриття і безпеки 
Внутрішня конфігурація:
•Секції: 3 внутрішні секції, сформовані горизонтальними та похилими полицями – дозволяє розміщувати різні предмети
•Підвіски: металеві для навішування полиць або додаткових елементів всередині.</t>
  </si>
  <si>
    <t>Секція нижня з ящиками подвійна</t>
  </si>
  <si>
    <t>Габарити
•Ширина: 850 мм
•Глибина: 432 мм
•Висота: 1004 мм
Матеріали та конструкція
•Корпус і фасади: ламінована ДСП 16 мм
•Клас емісії: E1 – низький вміст формальдегідів (відповідає вимогам безпеки для шкільних приміщень)
•Обробка країв: ПВХ-крайка 0,5 мм – захист від відшарування та підвищена механічна стійкість
•Фурнітура: металеві направляючі та ручки – забезпечують плавне відкривання ящиків та довговічну експлуатацію
Конструктивні елементи
✔ Два великих висувних ящики – зручні для зберігання документів, дидактичних матеріалів, зошитів чи канцелярії.
✔ Жорсткий каркас: задня панель та бокові стінки забезпечують стабільність і не деформуються при щоденному використанні.
✔ Можлива комплектація: декілька секцій цього типу зазвичай монтуються поруч або під іншими модулями (книжними, верхніми полицями) в загальну шкільну стінку.</t>
  </si>
  <si>
    <t>Індивідуальне пакування, що забезпечує захист від механічних пошкоджень під час транспортування
Матеріали бепечні та відповідають стандартам для використання в навчальних закладах</t>
  </si>
  <si>
    <t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Distribution of goods</t>
  </si>
  <si>
    <t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Total:</t>
  </si>
  <si>
    <t>м. Миколаїв</t>
  </si>
  <si>
    <t>м.Суми</t>
  </si>
  <si>
    <t xml:space="preserve">Сумська ОО  </t>
  </si>
  <si>
    <t>м. Харків</t>
  </si>
  <si>
    <t xml:space="preserve">Харківська ОО </t>
  </si>
  <si>
    <t xml:space="preserve">Миколаївська ОО  </t>
  </si>
  <si>
    <t xml:space="preserve">Населенний пункт/місто, номер відділення Нової Пошти                </t>
  </si>
  <si>
    <t>Назва ТМЦ</t>
  </si>
  <si>
    <t xml:space="preserve"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</si>
  <si>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№п/н </t>
  </si>
  <si>
    <t xml:space="preserve">Кількість, шт                                 </t>
  </si>
  <si>
    <t xml:space="preserve">Тип: звичайна;
Кількість місць: 2;
Полиця: є;
Розміри парти: 
Регулювання за висотою: так
Ростова група: №4, 5, 6 (h = 640, 710, 760 мм);
Каркас: металева труба;
Стільниця, екран та полиця: ламінована ДСП;
Матеріал — ДСП, метал
Довжина — 1200 мм
Глибина — 500 мм
Колір: чорний;
Колір ДСП: бук.
Виробник — Україна
</t>
  </si>
  <si>
    <t>Додаток 3 2775\2776 NP до Запиту</t>
  </si>
  <si>
    <t xml:space="preserve"> ** Закупівля відбувається одним лотом</t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</si>
  <si>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в  конкурсі на тендер закупівлю шкільних меблів.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</si>
  <si>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</si>
  <si>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 xml:space="preserve">Ми погоджуємось, що всі витрати, пов’язані з </t>
    </r>
    <r>
      <rPr>
        <b/>
        <sz val="16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6"/>
        <color theme="1"/>
        <rFont val="Times New Roman"/>
        <family val="1"/>
        <charset val="204"/>
      </rPr>
      <t>, здійснюються за рахунок Постачальника  відповідно до розподілу, вказаного у Додатку №3.</t>
    </r>
  </si>
  <si>
    <r>
      <t>Учасники повинні надсилати цінові пропозиції з підписом і печаткою</t>
    </r>
    <r>
      <rPr>
        <b/>
        <i/>
        <sz val="16"/>
        <color theme="1"/>
        <rFont val="Times New Roman"/>
        <family val="1"/>
        <charset val="204"/>
      </rPr>
      <t xml:space="preserve"> (за наявності)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</si>
</sst>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</font>
    <font>
      <b/>
      <i/>
      <sz val="18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5" fillId="0" borderId="0" xfId="0" applyFont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7" fillId="0" borderId="0" xfId="0" applyFont="1" applyAlignment="1">
      <alignment vertical="center" wrapText="1"/>
    </xf>
    <xf numFmtId="0" fontId="14" fillId="0" borderId="0" xfId="0" applyFont="1" applyAlignment="1">
      <alignment horizontal="left" vertical="top"/>
    </xf>
    <xf numFmtId="164" fontId="6" fillId="0" borderId="0" xfId="0" applyNumberFormat="1" applyFont="1" applyAlignment="1">
      <alignment horizontal="center" vertical="center" wrapText="1"/>
    </xf>
    <xf numFmtId="0" fontId="9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vertical="center" wrapText="1"/>
    </xf>
    <xf numFmtId="0" fontId="16" fillId="4" borderId="21" xfId="0" applyFont="1" applyFill="1" applyBorder="1" applyAlignment="1">
      <alignment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/>
    </xf>
    <xf numFmtId="164" fontId="7" fillId="4" borderId="19" xfId="0" applyNumberFormat="1" applyFont="1" applyFill="1" applyBorder="1" applyAlignment="1">
      <alignment horizontal="center" vertical="center" wrapText="1"/>
    </xf>
    <xf numFmtId="164" fontId="18" fillId="4" borderId="17" xfId="0" applyNumberFormat="1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vertical="center" wrapText="1"/>
    </xf>
    <xf numFmtId="0" fontId="9" fillId="4" borderId="20" xfId="0" applyFont="1" applyFill="1" applyBorder="1" applyAlignment="1">
      <alignment vertical="center" wrapText="1"/>
    </xf>
    <xf numFmtId="0" fontId="16" fillId="4" borderId="14" xfId="0" applyFont="1" applyFill="1" applyBorder="1" applyAlignment="1">
      <alignment vertical="center" wrapText="1"/>
    </xf>
    <xf numFmtId="0" fontId="13" fillId="4" borderId="22" xfId="0" applyFont="1" applyFill="1" applyBorder="1" applyAlignment="1">
      <alignment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/>
    </xf>
    <xf numFmtId="164" fontId="7" fillId="4" borderId="20" xfId="0" applyNumberFormat="1" applyFont="1" applyFill="1" applyBorder="1" applyAlignment="1">
      <alignment horizontal="center" vertical="center" wrapText="1"/>
    </xf>
    <xf numFmtId="164" fontId="18" fillId="4" borderId="15" xfId="0" applyNumberFormat="1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vertical="center" wrapText="1"/>
    </xf>
    <xf numFmtId="164" fontId="6" fillId="3" borderId="9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9" fillId="4" borderId="16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21" fillId="7" borderId="5" xfId="0" applyFont="1" applyFill="1" applyBorder="1" applyAlignment="1">
      <alignment horizontal="center" vertical="center" wrapText="1"/>
    </xf>
    <xf numFmtId="0" fontId="22" fillId="7" borderId="5" xfId="0" applyFont="1" applyFill="1" applyBorder="1" applyAlignment="1">
      <alignment horizontal="center" vertical="center" wrapText="1"/>
    </xf>
    <xf numFmtId="0" fontId="25" fillId="0" borderId="0" xfId="0" applyFont="1"/>
    <xf numFmtId="0" fontId="2" fillId="3" borderId="5" xfId="0" applyFont="1" applyFill="1" applyBorder="1" applyAlignment="1">
      <alignment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right" vertical="center" wrapText="1"/>
    </xf>
    <xf numFmtId="0" fontId="23" fillId="4" borderId="5" xfId="0" applyFont="1" applyFill="1" applyBorder="1" applyAlignment="1">
      <alignment horizontal="left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left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horizontal="left" vertical="top"/>
    </xf>
    <xf numFmtId="4" fontId="27" fillId="0" borderId="0" xfId="0" applyNumberFormat="1" applyFont="1" applyAlignment="1">
      <alignment horizontal="right"/>
    </xf>
    <xf numFmtId="0" fontId="27" fillId="0" borderId="0" xfId="0" applyFont="1"/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3" borderId="2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164" fontId="7" fillId="4" borderId="6" xfId="0" applyNumberFormat="1" applyFont="1" applyFill="1" applyBorder="1" applyAlignment="1">
      <alignment horizontal="center" vertical="center" wrapText="1"/>
    </xf>
    <xf numFmtId="164" fontId="7" fillId="4" borderId="11" xfId="0" applyNumberFormat="1" applyFont="1" applyFill="1" applyBorder="1" applyAlignment="1">
      <alignment horizontal="center" vertical="center" wrapText="1"/>
    </xf>
    <xf numFmtId="164" fontId="7" fillId="4" borderId="9" xfId="0" applyNumberFormat="1" applyFont="1" applyFill="1" applyBorder="1" applyAlignment="1">
      <alignment horizontal="center" vertical="center" wrapText="1"/>
    </xf>
    <xf numFmtId="164" fontId="18" fillId="4" borderId="6" xfId="0" applyNumberFormat="1" applyFont="1" applyFill="1" applyBorder="1" applyAlignment="1">
      <alignment horizontal="center" vertical="center" wrapText="1"/>
    </xf>
    <xf numFmtId="164" fontId="18" fillId="4" borderId="11" xfId="0" applyNumberFormat="1" applyFont="1" applyFill="1" applyBorder="1" applyAlignment="1">
      <alignment horizontal="center" vertical="center" wrapText="1"/>
    </xf>
    <xf numFmtId="164" fontId="18" fillId="4" borderId="9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24" fillId="3" borderId="5" xfId="0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3" fillId="4" borderId="26" xfId="0" applyFont="1" applyFill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 wrapText="1"/>
    </xf>
    <xf numFmtId="0" fontId="23" fillId="4" borderId="31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3" fillId="8" borderId="26" xfId="0" applyFont="1" applyFill="1" applyBorder="1" applyAlignment="1">
      <alignment horizontal="center" vertical="center" wrapText="1"/>
    </xf>
    <xf numFmtId="0" fontId="23" fillId="8" borderId="32" xfId="0" applyFont="1" applyFill="1" applyBorder="1" applyAlignment="1">
      <alignment horizontal="center" vertical="center" wrapText="1"/>
    </xf>
    <xf numFmtId="0" fontId="23" fillId="8" borderId="31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2" fillId="8" borderId="32" xfId="0" applyFont="1" applyFill="1" applyBorder="1" applyAlignment="1">
      <alignment horizontal="center" vertical="center" wrapText="1"/>
    </xf>
    <xf numFmtId="0" fontId="2" fillId="8" borderId="3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</xdr:col>
      <xdr:colOff>304800</xdr:colOff>
      <xdr:row>17</xdr:row>
      <xdr:rowOff>64899</xdr:rowOff>
    </xdr:to>
    <xdr:sp macro="" textlink="">
      <xdr:nvSpPr>
        <xdr:cNvPr id="2" name="AutoShape 59" descr="gallery-image">
          <a:extLst>
            <a:ext uri="{FF2B5EF4-FFF2-40B4-BE49-F238E27FC236}">
              <a16:creationId xmlns:a16="http://schemas.microsoft.com/office/drawing/2014/main" id="{A62F902A-951D-47A7-A2E5-5C2C66B84BA5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304800</xdr:colOff>
      <xdr:row>17</xdr:row>
      <xdr:rowOff>64899</xdr:rowOff>
    </xdr:to>
    <xdr:sp macro="" textlink="">
      <xdr:nvSpPr>
        <xdr:cNvPr id="3" name="AutoShape 60" descr="gallery-image">
          <a:extLst>
            <a:ext uri="{FF2B5EF4-FFF2-40B4-BE49-F238E27FC236}">
              <a16:creationId xmlns:a16="http://schemas.microsoft.com/office/drawing/2014/main" id="{6D27B4D0-9904-43E6-B8FE-0AD3C7F6232F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304800</xdr:colOff>
      <xdr:row>17</xdr:row>
      <xdr:rowOff>64899</xdr:rowOff>
    </xdr:to>
    <xdr:sp macro="" textlink="">
      <xdr:nvSpPr>
        <xdr:cNvPr id="4" name="AutoShape 61" descr="gallery-image">
          <a:extLst>
            <a:ext uri="{FF2B5EF4-FFF2-40B4-BE49-F238E27FC236}">
              <a16:creationId xmlns:a16="http://schemas.microsoft.com/office/drawing/2014/main" id="{F8FBA4D2-B7CC-4CA2-9D4D-AD4526D3197B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304800</xdr:colOff>
      <xdr:row>17</xdr:row>
      <xdr:rowOff>64899</xdr:rowOff>
    </xdr:to>
    <xdr:sp macro="" textlink="">
      <xdr:nvSpPr>
        <xdr:cNvPr id="5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A31DAC8A-A828-43D9-939A-16381007814E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304800</xdr:colOff>
      <xdr:row>17</xdr:row>
      <xdr:rowOff>64899</xdr:rowOff>
    </xdr:to>
    <xdr:sp macro="" textlink="">
      <xdr:nvSpPr>
        <xdr:cNvPr id="6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7839BC6D-5373-4E50-9E8F-B8FD08C34F2D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304800</xdr:colOff>
      <xdr:row>17</xdr:row>
      <xdr:rowOff>64899</xdr:rowOff>
    </xdr:to>
    <xdr:sp macro="" textlink="">
      <xdr:nvSpPr>
        <xdr:cNvPr id="7" name="AutoShape 59" descr="gallery-image">
          <a:extLst>
            <a:ext uri="{FF2B5EF4-FFF2-40B4-BE49-F238E27FC236}">
              <a16:creationId xmlns:a16="http://schemas.microsoft.com/office/drawing/2014/main" id="{CCB79D4A-D18D-4156-80F1-4189C707DDED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337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304800</xdr:colOff>
      <xdr:row>17</xdr:row>
      <xdr:rowOff>64899</xdr:rowOff>
    </xdr:to>
    <xdr:sp macro="" textlink="">
      <xdr:nvSpPr>
        <xdr:cNvPr id="8" name="AutoShape 60" descr="gallery-image">
          <a:extLst>
            <a:ext uri="{FF2B5EF4-FFF2-40B4-BE49-F238E27FC236}">
              <a16:creationId xmlns:a16="http://schemas.microsoft.com/office/drawing/2014/main" id="{1D006385-3AC3-4A84-9D02-09F179218756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337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304800</xdr:colOff>
      <xdr:row>17</xdr:row>
      <xdr:rowOff>64899</xdr:rowOff>
    </xdr:to>
    <xdr:sp macro="" textlink="">
      <xdr:nvSpPr>
        <xdr:cNvPr id="9" name="AutoShape 61" descr="gallery-image">
          <a:extLst>
            <a:ext uri="{FF2B5EF4-FFF2-40B4-BE49-F238E27FC236}">
              <a16:creationId xmlns:a16="http://schemas.microsoft.com/office/drawing/2014/main" id="{A1639A47-66FF-48AC-BE72-EA5A37A69A46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337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1265463</xdr:colOff>
      <xdr:row>12</xdr:row>
      <xdr:rowOff>693966</xdr:rowOff>
    </xdr:from>
    <xdr:to>
      <xdr:col>3</xdr:col>
      <xdr:colOff>4735284</xdr:colOff>
      <xdr:row>12</xdr:row>
      <xdr:rowOff>3007180</xdr:rowOff>
    </xdr:to>
    <xdr:pic>
      <xdr:nvPicPr>
        <xdr:cNvPr id="59" name="Рисунок 58" descr="Шкільна парта двомісна (горизонтальна стільниця)">
          <a:extLst>
            <a:ext uri="{FF2B5EF4-FFF2-40B4-BE49-F238E27FC236}">
              <a16:creationId xmlns:a16="http://schemas.microsoft.com/office/drawing/2014/main" id="{E5848808-F6A0-465A-B9F5-D108F2510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9" y="5891895"/>
          <a:ext cx="3469821" cy="2313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1714499</xdr:colOff>
      <xdr:row>13</xdr:row>
      <xdr:rowOff>435427</xdr:rowOff>
    </xdr:from>
    <xdr:to>
      <xdr:col>3</xdr:col>
      <xdr:colOff>3793672</xdr:colOff>
      <xdr:row>13</xdr:row>
      <xdr:rowOff>2468198</xdr:rowOff>
    </xdr:to>
    <xdr:pic>
      <xdr:nvPicPr>
        <xdr:cNvPr id="60" name="Рисунок 59" descr="Стілець шкільний &quot;Кадет на лижах&quot;">
          <a:extLst>
            <a:ext uri="{FF2B5EF4-FFF2-40B4-BE49-F238E27FC236}">
              <a16:creationId xmlns:a16="http://schemas.microsoft.com/office/drawing/2014/main" id="{9C5C98B5-6A25-429E-954F-84DE4836A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6285" y="9225641"/>
          <a:ext cx="2079173" cy="2032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1265464</xdr:colOff>
      <xdr:row>14</xdr:row>
      <xdr:rowOff>1078625</xdr:rowOff>
    </xdr:from>
    <xdr:to>
      <xdr:col>3</xdr:col>
      <xdr:colOff>4558392</xdr:colOff>
      <xdr:row>14</xdr:row>
      <xdr:rowOff>3690258</xdr:rowOff>
    </xdr:to>
    <xdr:pic>
      <xdr:nvPicPr>
        <xdr:cNvPr id="61" name="Рисунок 60" descr="✓ Вітрина настінна зі скляними дверима (80700) ✤ Ціна виробника ✓ Доставка!">
          <a:extLst>
            <a:ext uri="{FF2B5EF4-FFF2-40B4-BE49-F238E27FC236}">
              <a16:creationId xmlns:a16="http://schemas.microsoft.com/office/drawing/2014/main" id="{E61776EC-1A60-4E66-9E6C-C229224F7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12617482"/>
          <a:ext cx="3292928" cy="2611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1523999</xdr:colOff>
      <xdr:row>15</xdr:row>
      <xdr:rowOff>666749</xdr:rowOff>
    </xdr:from>
    <xdr:to>
      <xdr:col>3</xdr:col>
      <xdr:colOff>4204366</xdr:colOff>
      <xdr:row>15</xdr:row>
      <xdr:rowOff>4207329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2BAB99C3-8377-47D0-8328-48D23970D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35785" y="17226642"/>
          <a:ext cx="2680367" cy="3540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pageSetUpPr fitToPage="1"/>
  </sheetPr>
  <dimension ref="A2:IW36"/>
  <sheetViews>
    <sheetView showGridLines="0" tabSelected="1" view="pageBreakPreview" topLeftCell="A13" zoomScale="55" zoomScaleNormal="70" zoomScaleSheetLayoutView="55" workbookViewId="0">
      <selection activeCell="A22" sqref="A22:F22"/>
    </sheetView>
  </sheetViews>
  <sheetFormatPr defaultColWidth="9.140625" defaultRowHeight="20.25" x14ac:dyDescent="0.3"/>
  <cols>
    <col min="1" max="1" width="7.28515625" style="2" customWidth="1"/>
    <col min="2" max="2" width="23.140625" style="16" customWidth="1"/>
    <col min="3" max="3" width="77.7109375" style="15" customWidth="1"/>
    <col min="4" max="4" width="86.7109375" style="1" customWidth="1"/>
    <col min="5" max="5" width="51.7109375" style="1" customWidth="1"/>
    <col min="6" max="6" width="41.140625" style="1" customWidth="1"/>
    <col min="7" max="7" width="13.7109375" style="1" customWidth="1"/>
    <col min="8" max="8" width="14.7109375" style="1" customWidth="1"/>
    <col min="9" max="9" width="16.5703125" style="4" customWidth="1"/>
    <col min="10" max="10" width="21.28515625" style="4" customWidth="1"/>
    <col min="11" max="11" width="24.28515625" style="4" customWidth="1"/>
    <col min="12" max="12" width="27.140625" style="4" customWidth="1"/>
    <col min="13" max="16384" width="9.140625" style="1"/>
  </cols>
  <sheetData>
    <row r="2" spans="1:14" ht="19.149999999999999" customHeight="1" x14ac:dyDescent="0.3">
      <c r="H2" s="14" t="s">
        <v>27</v>
      </c>
      <c r="J2" s="14"/>
      <c r="K2" s="99"/>
      <c r="L2" s="100"/>
    </row>
    <row r="3" spans="1:14" x14ac:dyDescent="0.3">
      <c r="A3" s="43"/>
      <c r="B3" s="77" t="s">
        <v>0</v>
      </c>
      <c r="C3" s="77"/>
      <c r="D3" s="77"/>
      <c r="E3" s="77"/>
      <c r="F3" s="77"/>
      <c r="G3" s="77"/>
      <c r="H3" s="77"/>
      <c r="I3" s="77"/>
      <c r="J3" s="77"/>
      <c r="K3" s="1"/>
      <c r="L3" s="1"/>
    </row>
    <row r="5" spans="1:14" ht="34.9" customHeight="1" x14ac:dyDescent="0.3">
      <c r="A5" s="78" t="s">
        <v>54</v>
      </c>
      <c r="B5" s="78"/>
      <c r="C5" s="78"/>
      <c r="D5" s="78"/>
      <c r="E5" s="78"/>
      <c r="F5" s="78"/>
      <c r="G5" s="78"/>
      <c r="H5" s="78"/>
      <c r="I5" s="78"/>
      <c r="J5" s="78"/>
      <c r="K5" s="1"/>
      <c r="L5" s="1"/>
    </row>
    <row r="6" spans="1:14" ht="23.45" customHeight="1" x14ac:dyDescent="0.3">
      <c r="A6" s="86" t="s">
        <v>1</v>
      </c>
      <c r="B6" s="86"/>
      <c r="C6" s="86"/>
      <c r="D6" s="37" t="s">
        <v>2</v>
      </c>
      <c r="E6" s="91"/>
      <c r="F6" s="92"/>
      <c r="G6" s="92"/>
      <c r="H6" s="92"/>
      <c r="I6" s="92"/>
      <c r="J6" s="93"/>
      <c r="K6" s="1"/>
      <c r="L6" s="1"/>
    </row>
    <row r="7" spans="1:14" ht="37.5" customHeight="1" x14ac:dyDescent="0.3">
      <c r="A7" s="86"/>
      <c r="B7" s="86"/>
      <c r="C7" s="86"/>
      <c r="D7" s="37" t="s">
        <v>3</v>
      </c>
      <c r="E7" s="91"/>
      <c r="F7" s="92"/>
      <c r="G7" s="92"/>
      <c r="H7" s="92"/>
      <c r="I7" s="92"/>
      <c r="J7" s="93"/>
      <c r="K7" s="1"/>
      <c r="L7" s="1"/>
    </row>
    <row r="8" spans="1:14" ht="42.75" customHeight="1" x14ac:dyDescent="0.3">
      <c r="A8" s="86"/>
      <c r="B8" s="86"/>
      <c r="C8" s="86"/>
      <c r="D8" s="37" t="s">
        <v>4</v>
      </c>
      <c r="E8" s="91"/>
      <c r="F8" s="92"/>
      <c r="G8" s="92"/>
      <c r="H8" s="92"/>
      <c r="I8" s="92"/>
      <c r="J8" s="93"/>
      <c r="K8" s="1"/>
      <c r="L8" s="1"/>
    </row>
    <row r="9" spans="1:14" ht="39.75" customHeight="1" thickBot="1" x14ac:dyDescent="0.35">
      <c r="A9" s="87" t="s">
        <v>5</v>
      </c>
      <c r="B9" s="87"/>
      <c r="C9" s="87"/>
      <c r="D9" s="38" t="s">
        <v>6</v>
      </c>
      <c r="E9" s="88"/>
      <c r="F9" s="89"/>
      <c r="G9" s="89"/>
      <c r="H9" s="89"/>
      <c r="I9" s="89"/>
      <c r="J9" s="90"/>
      <c r="K9" s="1"/>
      <c r="L9" s="1"/>
    </row>
    <row r="10" spans="1:14" ht="48" customHeight="1" thickBot="1" x14ac:dyDescent="0.35">
      <c r="A10" s="96" t="s">
        <v>37</v>
      </c>
      <c r="B10" s="97"/>
      <c r="C10" s="97"/>
      <c r="D10" s="97"/>
      <c r="E10" s="97"/>
      <c r="F10" s="97"/>
      <c r="G10" s="97"/>
      <c r="H10" s="97"/>
      <c r="I10" s="97"/>
      <c r="J10" s="98"/>
      <c r="K10" s="1"/>
      <c r="L10" s="1"/>
    </row>
    <row r="11" spans="1:14" ht="49.9" customHeight="1" thickBot="1" x14ac:dyDescent="0.35">
      <c r="A11" s="82" t="s">
        <v>7</v>
      </c>
      <c r="B11" s="82" t="s">
        <v>12</v>
      </c>
      <c r="C11" s="79" t="s">
        <v>8</v>
      </c>
      <c r="D11" s="80"/>
      <c r="E11" s="80"/>
      <c r="F11" s="81"/>
      <c r="G11" s="82" t="s">
        <v>9</v>
      </c>
      <c r="H11" s="82" t="s">
        <v>10</v>
      </c>
      <c r="I11" s="6" t="s">
        <v>16</v>
      </c>
      <c r="J11" s="7" t="s">
        <v>15</v>
      </c>
      <c r="K11" s="6" t="s">
        <v>23</v>
      </c>
      <c r="L11" s="7" t="s">
        <v>24</v>
      </c>
      <c r="N11" s="2"/>
    </row>
    <row r="12" spans="1:14" ht="46.9" customHeight="1" thickBot="1" x14ac:dyDescent="0.35">
      <c r="A12" s="83"/>
      <c r="B12" s="83"/>
      <c r="C12" s="94" t="s">
        <v>13</v>
      </c>
      <c r="D12" s="95"/>
      <c r="E12" s="79" t="s">
        <v>26</v>
      </c>
      <c r="F12" s="81"/>
      <c r="G12" s="83"/>
      <c r="H12" s="83"/>
      <c r="I12" s="84" t="s">
        <v>14</v>
      </c>
      <c r="J12" s="85"/>
      <c r="K12" s="84" t="s">
        <v>25</v>
      </c>
      <c r="L12" s="85"/>
      <c r="N12" s="2"/>
    </row>
    <row r="13" spans="1:14" s="3" customFormat="1" ht="282.75" customHeight="1" thickBot="1" x14ac:dyDescent="0.35">
      <c r="A13" s="39">
        <v>1</v>
      </c>
      <c r="B13" s="17" t="s">
        <v>30</v>
      </c>
      <c r="C13" s="56" t="s">
        <v>51</v>
      </c>
      <c r="D13" s="18"/>
      <c r="E13" s="19"/>
      <c r="F13" s="20"/>
      <c r="G13" s="21" t="s">
        <v>11</v>
      </c>
      <c r="H13" s="22">
        <v>260</v>
      </c>
      <c r="I13" s="23">
        <v>0</v>
      </c>
      <c r="J13" s="24">
        <f>H13*I13</f>
        <v>0</v>
      </c>
      <c r="K13" s="101"/>
      <c r="L13" s="104"/>
      <c r="N13" s="5"/>
    </row>
    <row r="14" spans="1:14" s="3" customFormat="1" ht="216" customHeight="1" thickBot="1" x14ac:dyDescent="0.35">
      <c r="A14" s="39">
        <v>2</v>
      </c>
      <c r="B14" s="25" t="s">
        <v>31</v>
      </c>
      <c r="C14" s="26" t="s">
        <v>32</v>
      </c>
      <c r="D14" s="27"/>
      <c r="E14" s="28"/>
      <c r="F14" s="29"/>
      <c r="G14" s="30" t="s">
        <v>11</v>
      </c>
      <c r="H14" s="31">
        <v>520</v>
      </c>
      <c r="I14" s="32">
        <v>0</v>
      </c>
      <c r="J14" s="33">
        <f>H14*I14</f>
        <v>0</v>
      </c>
      <c r="K14" s="102"/>
      <c r="L14" s="105"/>
      <c r="N14" s="5"/>
    </row>
    <row r="15" spans="1:14" s="3" customFormat="1" ht="395.25" customHeight="1" thickBot="1" x14ac:dyDescent="0.35">
      <c r="A15" s="40">
        <v>3</v>
      </c>
      <c r="B15" s="25" t="s">
        <v>33</v>
      </c>
      <c r="C15" s="26" t="s">
        <v>34</v>
      </c>
      <c r="D15" s="34"/>
      <c r="E15" s="35"/>
      <c r="F15" s="29"/>
      <c r="G15" s="30" t="s">
        <v>11</v>
      </c>
      <c r="H15" s="31">
        <v>26</v>
      </c>
      <c r="I15" s="32">
        <v>0</v>
      </c>
      <c r="J15" s="33">
        <f>H15*I15</f>
        <v>0</v>
      </c>
      <c r="K15" s="102"/>
      <c r="L15" s="105"/>
      <c r="N15" s="5"/>
    </row>
    <row r="16" spans="1:14" s="3" customFormat="1" ht="409.5" customHeight="1" thickBot="1" x14ac:dyDescent="0.35">
      <c r="A16" s="40">
        <v>4</v>
      </c>
      <c r="B16" s="25" t="s">
        <v>35</v>
      </c>
      <c r="C16" s="26" t="s">
        <v>36</v>
      </c>
      <c r="D16" s="34"/>
      <c r="E16" s="35"/>
      <c r="F16" s="29"/>
      <c r="G16" s="30" t="s">
        <v>11</v>
      </c>
      <c r="H16" s="31">
        <v>26</v>
      </c>
      <c r="I16" s="32">
        <v>0</v>
      </c>
      <c r="J16" s="33">
        <f>H16*I16</f>
        <v>0</v>
      </c>
      <c r="K16" s="103"/>
      <c r="L16" s="106"/>
      <c r="N16" s="5"/>
    </row>
    <row r="17" spans="1:257" ht="20.25" customHeight="1" thickBot="1" x14ac:dyDescent="0.35">
      <c r="A17" s="74" t="s">
        <v>29</v>
      </c>
      <c r="B17" s="75"/>
      <c r="C17" s="75"/>
      <c r="D17" s="75"/>
      <c r="E17" s="75"/>
      <c r="F17" s="75"/>
      <c r="G17" s="75"/>
      <c r="H17" s="75"/>
      <c r="I17" s="76"/>
      <c r="J17" s="36">
        <f>SUM(J13:J16)</f>
        <v>0</v>
      </c>
      <c r="K17" s="3"/>
      <c r="L17" s="13"/>
    </row>
    <row r="18" spans="1:257" x14ac:dyDescent="0.3">
      <c r="A18" s="68" t="s">
        <v>17</v>
      </c>
      <c r="B18" s="68"/>
      <c r="C18" s="68"/>
      <c r="D18" s="68"/>
      <c r="E18" s="68"/>
      <c r="F18" s="68"/>
      <c r="G18" s="68"/>
      <c r="I18" s="1"/>
      <c r="J18" s="1"/>
      <c r="K18" s="1"/>
      <c r="L18" s="1"/>
    </row>
    <row r="19" spans="1:257" x14ac:dyDescent="0.3">
      <c r="A19" s="8" t="s">
        <v>53</v>
      </c>
      <c r="B19" s="41"/>
      <c r="C19" s="41"/>
      <c r="F19" s="4"/>
      <c r="G19" s="4"/>
      <c r="I19" s="1"/>
      <c r="J19" s="1"/>
      <c r="K19" s="1"/>
      <c r="L19" s="1"/>
    </row>
    <row r="20" spans="1:257" x14ac:dyDescent="0.3">
      <c r="A20" s="69" t="s">
        <v>18</v>
      </c>
      <c r="B20" s="69"/>
      <c r="C20" s="69"/>
      <c r="D20" s="69"/>
      <c r="E20" s="69"/>
      <c r="F20" s="69"/>
      <c r="G20" s="69"/>
      <c r="H20" s="69"/>
      <c r="I20" s="69"/>
      <c r="J20" s="1"/>
      <c r="K20" s="1"/>
      <c r="L20" s="1"/>
    </row>
    <row r="21" spans="1:257" ht="27.6" customHeight="1" x14ac:dyDescent="0.3">
      <c r="A21" s="70" t="s">
        <v>56</v>
      </c>
      <c r="B21" s="70"/>
      <c r="C21" s="70"/>
      <c r="D21" s="70"/>
      <c r="E21" s="70"/>
      <c r="F21" s="70"/>
      <c r="G21" s="70"/>
      <c r="H21" s="70"/>
      <c r="I21" s="70"/>
      <c r="J21" s="1"/>
      <c r="K21" s="1"/>
      <c r="L21" s="1"/>
    </row>
    <row r="22" spans="1:257" ht="27.6" customHeight="1" x14ac:dyDescent="0.3">
      <c r="A22" s="71"/>
      <c r="B22" s="70"/>
      <c r="C22" s="70"/>
      <c r="D22" s="70"/>
      <c r="E22" s="70"/>
      <c r="F22" s="70"/>
      <c r="G22" s="57"/>
      <c r="H22" s="57"/>
      <c r="I22" s="57"/>
      <c r="J22" s="1"/>
      <c r="K22" s="1"/>
      <c r="L22" s="1"/>
    </row>
    <row r="23" spans="1:257" x14ac:dyDescent="0.3">
      <c r="A23" s="58" t="s">
        <v>19</v>
      </c>
      <c r="B23" s="58"/>
      <c r="C23" s="58"/>
      <c r="D23" s="58"/>
      <c r="E23" s="58"/>
      <c r="F23" s="58"/>
      <c r="G23" s="58"/>
      <c r="H23" s="58"/>
      <c r="I23" s="58"/>
      <c r="J23" s="1"/>
      <c r="K23" s="1"/>
      <c r="L23" s="1"/>
    </row>
    <row r="24" spans="1:257" x14ac:dyDescent="0.3">
      <c r="A24" s="73" t="s">
        <v>55</v>
      </c>
      <c r="B24" s="73"/>
      <c r="C24" s="73"/>
      <c r="D24" s="73"/>
      <c r="E24" s="73"/>
      <c r="F24" s="73"/>
      <c r="G24" s="73"/>
      <c r="H24" s="73"/>
      <c r="I24" s="73"/>
      <c r="J24" s="1"/>
      <c r="K24" s="1"/>
      <c r="L24" s="1"/>
    </row>
    <row r="25" spans="1:257" s="42" customFormat="1" x14ac:dyDescent="0.25">
      <c r="A25" s="72" t="s">
        <v>28</v>
      </c>
      <c r="B25" s="72"/>
      <c r="C25" s="72"/>
      <c r="D25" s="72"/>
      <c r="E25" s="72"/>
      <c r="F25" s="72"/>
      <c r="G25" s="72"/>
      <c r="H25" s="72"/>
      <c r="I25" s="72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spans="1:257" ht="23.45" customHeight="1" x14ac:dyDescent="0.3">
      <c r="A26" s="73" t="s">
        <v>20</v>
      </c>
      <c r="B26" s="73"/>
      <c r="C26" s="73"/>
      <c r="D26" s="73"/>
      <c r="E26" s="73"/>
      <c r="F26" s="73"/>
      <c r="G26" s="73"/>
      <c r="H26" s="73"/>
      <c r="I26" s="73"/>
      <c r="J26" s="1"/>
      <c r="K26" s="1"/>
      <c r="L26" s="1"/>
    </row>
    <row r="27" spans="1:257" x14ac:dyDescent="0.3">
      <c r="A27" s="59" t="s">
        <v>57</v>
      </c>
      <c r="B27" s="58"/>
      <c r="C27" s="58"/>
      <c r="D27" s="58"/>
      <c r="E27" s="58"/>
      <c r="F27" s="58"/>
      <c r="G27" s="58"/>
      <c r="H27" s="58"/>
      <c r="I27" s="58"/>
      <c r="J27" s="1"/>
      <c r="K27" s="1"/>
      <c r="L27" s="1"/>
    </row>
    <row r="28" spans="1:257" x14ac:dyDescent="0.3">
      <c r="B28" s="1"/>
      <c r="C28" s="1"/>
      <c r="F28" s="4"/>
      <c r="G28" s="4"/>
      <c r="I28" s="1"/>
      <c r="J28" s="1"/>
      <c r="K28" s="1"/>
      <c r="L28" s="1"/>
    </row>
    <row r="29" spans="1:257" s="42" customFormat="1" x14ac:dyDescent="0.3">
      <c r="A29" s="60"/>
      <c r="B29" s="61" t="s">
        <v>21</v>
      </c>
      <c r="C29" s="1"/>
      <c r="D29" s="62"/>
      <c r="E29" s="62"/>
      <c r="F29" s="63"/>
      <c r="G29" s="63"/>
      <c r="H29" s="63"/>
      <c r="I29" s="64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</row>
    <row r="30" spans="1:257" s="42" customFormat="1" x14ac:dyDescent="0.3">
      <c r="A30" s="1"/>
      <c r="B30" s="67" t="s">
        <v>22</v>
      </c>
      <c r="C30" s="67"/>
      <c r="D30" s="62"/>
      <c r="E30" s="62"/>
      <c r="F30" s="63"/>
      <c r="G30" s="63"/>
      <c r="H30" s="63"/>
      <c r="I30" s="64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spans="1:257" s="42" customFormat="1" x14ac:dyDescent="0.3">
      <c r="A31" s="60"/>
      <c r="B31" s="61"/>
      <c r="C31" s="61"/>
      <c r="D31" s="61"/>
      <c r="E31" s="1"/>
      <c r="F31" s="62"/>
      <c r="G31" s="62"/>
      <c r="H31" s="63"/>
      <c r="I31" s="6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</row>
    <row r="32" spans="1:257" s="42" customFormat="1" x14ac:dyDescent="0.3">
      <c r="A32" s="1"/>
      <c r="B32" s="67"/>
      <c r="C32" s="67"/>
      <c r="D32" s="67"/>
      <c r="E32" s="67"/>
      <c r="F32" s="62"/>
      <c r="G32" s="62"/>
      <c r="H32" s="63"/>
      <c r="I32" s="6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</row>
    <row r="33" spans="1:256" s="42" customFormat="1" x14ac:dyDescent="0.3">
      <c r="A33" s="66"/>
      <c r="B33" s="1"/>
      <c r="C33" s="1"/>
      <c r="D33" s="1"/>
      <c r="E33" s="1"/>
      <c r="F33" s="62"/>
      <c r="G33" s="62"/>
      <c r="H33" s="63"/>
      <c r="I33" s="6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</row>
    <row r="34" spans="1:256" s="42" customFormat="1" ht="15" x14ac:dyDescent="0.25">
      <c r="A34" s="10"/>
      <c r="B34" s="11"/>
      <c r="C34" s="11"/>
      <c r="D34" s="11"/>
      <c r="E34" s="11"/>
      <c r="F34" s="11"/>
      <c r="G34" s="11"/>
      <c r="H34" s="12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</row>
    <row r="35" spans="1:256" x14ac:dyDescent="0.3">
      <c r="A35" s="1"/>
      <c r="I35" s="1"/>
      <c r="J35" s="1"/>
      <c r="K35" s="1"/>
      <c r="L35" s="1"/>
    </row>
    <row r="36" spans="1:256" x14ac:dyDescent="0.3">
      <c r="A36" s="1"/>
      <c r="I36" s="1"/>
      <c r="J36" s="1"/>
      <c r="K36" s="1"/>
      <c r="L36" s="1"/>
    </row>
  </sheetData>
  <mergeCells count="31">
    <mergeCell ref="K2:L2"/>
    <mergeCell ref="K12:L12"/>
    <mergeCell ref="K13:K16"/>
    <mergeCell ref="L13:L16"/>
    <mergeCell ref="E8:J8"/>
    <mergeCell ref="G11:G12"/>
    <mergeCell ref="A17:I17"/>
    <mergeCell ref="B3:J3"/>
    <mergeCell ref="A5:J5"/>
    <mergeCell ref="C11:F11"/>
    <mergeCell ref="E12:F12"/>
    <mergeCell ref="H11:H12"/>
    <mergeCell ref="I12:J12"/>
    <mergeCell ref="A6:C8"/>
    <mergeCell ref="A9:C9"/>
    <mergeCell ref="E9:J9"/>
    <mergeCell ref="E6:J6"/>
    <mergeCell ref="E7:J7"/>
    <mergeCell ref="C12:D12"/>
    <mergeCell ref="A10:J10"/>
    <mergeCell ref="A11:A12"/>
    <mergeCell ref="B11:B12"/>
    <mergeCell ref="B32:E32"/>
    <mergeCell ref="A18:G18"/>
    <mergeCell ref="A20:I20"/>
    <mergeCell ref="A21:I21"/>
    <mergeCell ref="A22:F22"/>
    <mergeCell ref="A25:I25"/>
    <mergeCell ref="A26:I26"/>
    <mergeCell ref="B30:C30"/>
    <mergeCell ref="A24:I24"/>
  </mergeCells>
  <pageMargins left="0.31496062992125984" right="0.11811023622047245" top="0.19685039370078741" bottom="0" header="0.31496062992125984" footer="0.31496062992125984"/>
  <pageSetup paperSize="9" scale="3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85925-F465-442C-9894-3E940FD84A29}">
  <dimension ref="A1:G16"/>
  <sheetViews>
    <sheetView workbookViewId="0">
      <selection activeCell="A3" sqref="A3"/>
    </sheetView>
  </sheetViews>
  <sheetFormatPr defaultRowHeight="15" x14ac:dyDescent="0.25"/>
  <cols>
    <col min="1" max="1" width="3.28515625" customWidth="1"/>
    <col min="2" max="2" width="18.42578125" bestFit="1" customWidth="1"/>
    <col min="3" max="3" width="44.7109375" customWidth="1"/>
    <col min="4" max="4" width="30.42578125" customWidth="1"/>
    <col min="5" max="5" width="23.7109375" customWidth="1"/>
  </cols>
  <sheetData>
    <row r="1" spans="1:7" x14ac:dyDescent="0.25">
      <c r="D1" s="107" t="s">
        <v>52</v>
      </c>
      <c r="E1" s="107"/>
    </row>
    <row r="2" spans="1:7" ht="18.75" x14ac:dyDescent="0.3">
      <c r="A2" s="109" t="s">
        <v>38</v>
      </c>
      <c r="B2" s="109"/>
      <c r="C2" s="109"/>
      <c r="D2" s="109"/>
      <c r="E2" s="109"/>
      <c r="F2" s="110"/>
      <c r="G2" s="110"/>
    </row>
    <row r="3" spans="1:7" ht="57" x14ac:dyDescent="0.25">
      <c r="A3" s="44" t="s">
        <v>49</v>
      </c>
      <c r="B3" s="44" t="s">
        <v>48</v>
      </c>
      <c r="C3" s="44" t="s">
        <v>47</v>
      </c>
      <c r="D3" s="45" t="s">
        <v>50</v>
      </c>
      <c r="E3" s="45" t="s">
        <v>46</v>
      </c>
    </row>
    <row r="4" spans="1:7" ht="15.75" x14ac:dyDescent="0.25">
      <c r="A4" s="111">
        <v>1</v>
      </c>
      <c r="B4" s="111" t="s">
        <v>45</v>
      </c>
      <c r="C4" s="50" t="s">
        <v>30</v>
      </c>
      <c r="D4" s="51">
        <v>100</v>
      </c>
      <c r="E4" s="114" t="s">
        <v>40</v>
      </c>
    </row>
    <row r="5" spans="1:7" ht="15.75" x14ac:dyDescent="0.25">
      <c r="A5" s="112"/>
      <c r="B5" s="112"/>
      <c r="C5" s="50" t="s">
        <v>31</v>
      </c>
      <c r="D5" s="51">
        <v>200</v>
      </c>
      <c r="E5" s="115"/>
    </row>
    <row r="6" spans="1:7" ht="15.75" x14ac:dyDescent="0.25">
      <c r="A6" s="112"/>
      <c r="B6" s="112"/>
      <c r="C6" s="50" t="s">
        <v>33</v>
      </c>
      <c r="D6" s="51">
        <v>10</v>
      </c>
      <c r="E6" s="115"/>
    </row>
    <row r="7" spans="1:7" ht="15.75" x14ac:dyDescent="0.25">
      <c r="A7" s="113"/>
      <c r="B7" s="113"/>
      <c r="C7" s="50" t="s">
        <v>35</v>
      </c>
      <c r="D7" s="51">
        <v>10</v>
      </c>
      <c r="E7" s="116"/>
    </row>
    <row r="8" spans="1:7" ht="15.75" x14ac:dyDescent="0.25">
      <c r="A8" s="117">
        <v>2</v>
      </c>
      <c r="B8" s="117" t="s">
        <v>44</v>
      </c>
      <c r="C8" s="52" t="s">
        <v>30</v>
      </c>
      <c r="D8" s="53">
        <v>80</v>
      </c>
      <c r="E8" s="120" t="s">
        <v>43</v>
      </c>
    </row>
    <row r="9" spans="1:7" ht="15.75" x14ac:dyDescent="0.25">
      <c r="A9" s="118"/>
      <c r="B9" s="118"/>
      <c r="C9" s="52" t="s">
        <v>31</v>
      </c>
      <c r="D9" s="53">
        <v>160</v>
      </c>
      <c r="E9" s="121"/>
    </row>
    <row r="10" spans="1:7" ht="15.75" x14ac:dyDescent="0.25">
      <c r="A10" s="118"/>
      <c r="B10" s="118"/>
      <c r="C10" s="52" t="s">
        <v>33</v>
      </c>
      <c r="D10" s="53">
        <v>8</v>
      </c>
      <c r="E10" s="121"/>
    </row>
    <row r="11" spans="1:7" ht="15.75" x14ac:dyDescent="0.25">
      <c r="A11" s="119"/>
      <c r="B11" s="119"/>
      <c r="C11" s="52" t="s">
        <v>35</v>
      </c>
      <c r="D11" s="53">
        <v>8</v>
      </c>
      <c r="E11" s="122"/>
      <c r="F11" s="46"/>
      <c r="G11" s="46"/>
    </row>
    <row r="12" spans="1:7" ht="15.75" x14ac:dyDescent="0.25">
      <c r="A12" s="123">
        <v>3</v>
      </c>
      <c r="B12" s="123" t="s">
        <v>42</v>
      </c>
      <c r="C12" s="54" t="s">
        <v>30</v>
      </c>
      <c r="D12" s="55">
        <v>80</v>
      </c>
      <c r="E12" s="126" t="s">
        <v>41</v>
      </c>
    </row>
    <row r="13" spans="1:7" ht="15.75" x14ac:dyDescent="0.25">
      <c r="A13" s="124"/>
      <c r="B13" s="124"/>
      <c r="C13" s="54" t="s">
        <v>31</v>
      </c>
      <c r="D13" s="55">
        <v>160</v>
      </c>
      <c r="E13" s="127"/>
    </row>
    <row r="14" spans="1:7" ht="15.75" x14ac:dyDescent="0.25">
      <c r="A14" s="124"/>
      <c r="B14" s="124"/>
      <c r="C14" s="54" t="s">
        <v>33</v>
      </c>
      <c r="D14" s="55">
        <v>8</v>
      </c>
      <c r="E14" s="127"/>
    </row>
    <row r="15" spans="1:7" ht="15.75" x14ac:dyDescent="0.25">
      <c r="A15" s="125"/>
      <c r="B15" s="125"/>
      <c r="C15" s="54" t="s">
        <v>35</v>
      </c>
      <c r="D15" s="55">
        <v>8</v>
      </c>
      <c r="E15" s="128"/>
      <c r="F15" s="46"/>
      <c r="G15" s="46"/>
    </row>
    <row r="16" spans="1:7" ht="15.75" x14ac:dyDescent="0.25">
      <c r="A16" s="108" t="s">
        <v>39</v>
      </c>
      <c r="B16" s="108"/>
      <c r="C16" s="49"/>
      <c r="D16" s="48">
        <f>SUM(D4:D15)</f>
        <v>832</v>
      </c>
      <c r="E16" s="47"/>
      <c r="F16" s="46"/>
      <c r="G16" s="46"/>
    </row>
  </sheetData>
  <mergeCells count="12">
    <mergeCell ref="D1:E1"/>
    <mergeCell ref="A16:B16"/>
    <mergeCell ref="A2:G2"/>
    <mergeCell ref="A4:A7"/>
    <mergeCell ref="B4:B7"/>
    <mergeCell ref="E4:E7"/>
    <mergeCell ref="A8:A11"/>
    <mergeCell ref="B8:B11"/>
    <mergeCell ref="E8:E11"/>
    <mergeCell ref="A12:A15"/>
    <mergeCell ref="B12:B15"/>
    <mergeCell ref="E12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2_Цінова пропозиція</vt:lpstr>
      <vt:lpstr>Додаток3_Розподіл</vt:lpstr>
      <vt:lpstr>'Додаток 2_Цінова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2026-03-03T08:02:15Z</dcterms:modified>
  <cp:category/>
  <cp:contentStatus/>
</cp:coreProperties>
</file>