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5" documentId="13_ncr:1_{FCA479A4-2E04-4D58-9190-AD0FC715EC11}" xr6:coauthVersionLast="47" xr6:coauthVersionMax="47" xr10:uidLastSave="{36D0B8D8-EB2B-44FE-B7DE-A8B71B3A41AF}"/>
  <bookViews>
    <workbookView xWindow="-108" yWindow="-108" windowWidth="23256" windowHeight="12456" xr2:uid="{00000000-000D-0000-FFFF-FFFF00000000}"/>
  </bookViews>
  <sheets>
    <sheet name="Додаток 1_Цінова пропозиція" sheetId="7" r:id="rId1"/>
  </sheets>
  <definedNames>
    <definedName name="_xlnm.Print_Area" localSheetId="0">'Додаток 1_Цінова пропозиція'!$A$1:$J$79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6" i="7" l="1"/>
  <c r="J30" i="7"/>
  <c r="J81" i="7" l="1"/>
  <c r="J71" i="7"/>
  <c r="J70" i="7"/>
  <c r="J69" i="7"/>
  <c r="J55" i="7"/>
  <c r="J54" i="7"/>
  <c r="J20" i="7"/>
  <c r="J24" i="7" s="1"/>
  <c r="J22" i="7" l="1"/>
  <c r="J21" i="7"/>
  <c r="J17" i="7"/>
  <c r="J16" i="7"/>
  <c r="J29" i="7"/>
  <c r="J28" i="7"/>
  <c r="J27" i="7"/>
  <c r="J26" i="7"/>
  <c r="J23" i="7" l="1"/>
  <c r="J14" i="7"/>
  <c r="J15" i="7"/>
  <c r="J13" i="7"/>
  <c r="J18" i="7" s="1"/>
  <c r="J68" i="7" l="1"/>
  <c r="J32" i="7" l="1"/>
</calcChain>
</file>

<file path=xl/sharedStrings.xml><?xml version="1.0" encoding="utf-8"?>
<sst xmlns="http://schemas.openxmlformats.org/spreadsheetml/2006/main" count="108" uniqueCount="87">
  <si>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</si>
  <si>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</si>
  <si>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</si>
  <si>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</si>
  <si>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</si>
  <si>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</si>
  <si>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</si>
  <si>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</si>
  <si>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</si>
  <si>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t>Одиниця виміру</t>
  </si>
  <si>
    <t>Кількість</t>
  </si>
  <si>
    <t>шт</t>
  </si>
  <si>
    <t>Назва</t>
  </si>
  <si>
    <t>Запит</t>
  </si>
  <si>
    <t xml:space="preserve">(з урахуванням всіх податків і зборів) </t>
  </si>
  <si>
    <t>Всього вартість, грн</t>
  </si>
  <si>
    <t>Ціна 
за одиницю, грн</t>
  </si>
  <si>
    <t>Всього вартість пропозиції по ЛОТУ 1, грн*</t>
  </si>
  <si>
    <t>Всього вартість пропозиції по ЛОТУ 2, грн*</t>
  </si>
  <si>
    <t>Всього вартість пропозиції по ЛОТУ 3, грн*</t>
  </si>
  <si>
    <t>Всього вартість пропозиції по ЛОТУ 4, грн*</t>
  </si>
  <si>
    <t>Всього вартість пропозиції по ЛОТУ 5,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</si>
  <si>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</si>
  <si>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t xml:space="preserve"> ** Закупівля відбувається окремими лотами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</si>
  <si>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</si>
  <si>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та ознайомлені з умовами типового Договору  ТЧХУ (Додаток №2 до Запиту).</t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</si>
  <si>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</si>
  <si>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</si>
  <si>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>Ми погоджуємось зафіксувати цінову пропозицію протягом 90 днів календарних днів з моменту подачі</t>
  </si>
  <si>
    <t xml:space="preserve">Подаючи свою пропозицію ми підтверджуємо повну комплектацію та відповідність умовам зазначеним в Запиті. </t>
  </si>
  <si>
    <t>Дата: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</si>
  <si>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</si>
  <si>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</si>
  <si>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t>Умови оплати, % передплати /післяплати</t>
  </si>
  <si>
    <t>Термін поставки товару,  календарних днів</t>
  </si>
  <si>
    <t>Пропозиція</t>
  </si>
  <si>
    <r>
      <t xml:space="preserve">Пропозиція
</t>
    </r>
    <r>
      <rPr>
        <b/>
        <i/>
        <sz val="12"/>
        <color theme="1"/>
        <rFont val="Times New Roman"/>
        <family val="1"/>
        <charset val="204"/>
      </rPr>
      <t xml:space="preserve"> Вказати  параметри та характеристики по кожному пункту, надати візуалізацію</t>
    </r>
  </si>
  <si>
    <t>Портативна колонка</t>
  </si>
  <si>
    <t>Портативна колонка 35Вт</t>
  </si>
  <si>
    <t>Професійний петличний мікрофон</t>
  </si>
  <si>
    <t xml:space="preserve">Мікрофонна система </t>
  </si>
  <si>
    <t>Комплект системи відеоконференцзв'язку</t>
  </si>
  <si>
    <t>Відео проектор</t>
  </si>
  <si>
    <t>Кронштейн для відеопроектора</t>
  </si>
  <si>
    <t>Стельове кріплення Cabletech UCH0100, або еквівалент(аналог), не гірший за технічними та якісними характеристиками. Тип розміщення Стельовий, Колір Silver, Максимальне навантаження 10-20кг</t>
  </si>
  <si>
    <r>
      <rPr>
        <b/>
        <sz val="13"/>
        <color theme="1"/>
        <rFont val="Times New Roman"/>
        <family val="1"/>
        <charset val="204"/>
      </rPr>
      <t>Комплект системи відеоконференцзв'язку Logitech Group Video conferencing system</t>
    </r>
    <r>
      <rPr>
        <sz val="13"/>
        <color theme="1"/>
        <rFont val="Times New Roman"/>
        <family val="1"/>
        <charset val="204"/>
      </rPr>
      <t xml:space="preserve"> Роздільна здатність відео: Full HD 1080p при 30 кадрах/с для чіткого зображення під час відеоконференцій. Оптичний зум: 10× lossless HD zoom, що дозволяє наближати зображення без втрати якості. Кут огляду камери: 90° діагональний для охоплення середніх і великих конференц-кімнат. Поворот і нахил камери (PTZ): панорамування до 260°, нахил до 130°, що дозволяє охопити всю кімнату. Аудіосистема: Full-duplex speakerphone з технологіями acoustic echo cancellation та noise reduction для чистого звуку. Мікрофони: 4 всеспрямовані мікрофони з радіусом захоплення голосу приблизно до 6 м (з можливістю розширення до ~8,5 м). Сумісність: Працює з основними платформами відеоконференцій (Zoom, Microsoft Teams, Skype for Business, Cisco, BlueJeans тощо).  Бездротові можливості: Підтримка Bluetooth та NFC для підключення мобільних пристроїв до аудіосистеми.   Керування системою: Пульт дистанційного керування.</t>
    </r>
  </si>
  <si>
    <t xml:space="preserve">ЛОТ 2-Мультимедійні пристрої </t>
  </si>
  <si>
    <t>ЛОТ 1 - Аудіотехніка</t>
  </si>
  <si>
    <t>Смартфон 8/256</t>
  </si>
  <si>
    <r>
      <rPr>
        <b/>
        <sz val="14"/>
        <color theme="1"/>
        <rFont val="Times New Roman"/>
        <family val="1"/>
        <charset val="204"/>
      </rPr>
      <t>Модель: Samsung Galaxy A17.</t>
    </r>
    <r>
      <rPr>
        <sz val="14"/>
        <color theme="1"/>
        <rFont val="Times New Roman"/>
        <family val="1"/>
        <charset val="204"/>
      </rPr>
      <t xml:space="preserve">                                Дисплей: 6.7″ Super AMOLED, роздільна здатність 1080 × 2340 px (~385 ppi), частота оновлення 90 Гц, яскравість до 800 ніт, захист Corning Gorilla Glass Victus. Процесор (SoC): Samsung Exynos 1330 (5 нм), CPU – 8‑ядерний (2×2.4 GHz Cortex‑A78 + 6×2.0 GHz Cortex‑A55), GPU – Mali‑G68 MP2. Пам’ять: оперативна 8 GB LPDDR4X; вбудована 256 GB UFS (128/256 GB доступні), з підтримкою microSDXC до 2 TB. Основна камера: потрійна – 50 MP (широка, f/1.8 з OIS), 5 MP ультраширока (f/2.2) та 2 MP макро (f/2.4), LED‑спалах; відео 1080p@30fps з EIS. Фронтальна камера: 13 MP (f/2.0), 1080p@30fps. Акумулятор: Li‑Ion 5000 mAh з підтримкою швидкої зарядки 25W. Бібліотека ОС: Android 15 з One UI 7; обіцяні 6 років оновлень. Розміри / вага: 164.4 × 77.9 × 7.5 мм, вага 192 г; корпус із Gorilla Glass Victus (фронт) та пластиком; захист IP54 (пил/бризки).  З’єднання: 5G Sub‑6 + LTE, Wi‑Fi a/b/g/n/ac (dual‑band), Bluetooth 5.3, GPS, NFC (регіонально), USB‑C 2.0.</t>
    </r>
  </si>
  <si>
    <t>Мережевий зарядний пристрій</t>
  </si>
  <si>
    <t>Матеріал: загартоване скло Japanese Asahi Glass для телефону Модель: Samsung Galaxy A17 для телефону  із 4-годинним загартуванням, що забезпечує високу міцність та прозорість. Покриття: покращене олеофобне та гідрофобне покриття для захисту від відбитків пальців і комфортного ковзання.
Тип поверхні: глянцева поверхня з високою чіткістю зображення без спотворень. Клейова основа: повне проклеювання по всій площині для відсутності бульбашок та надійного прилягання. Сумісність і конструкція: спеціально розроблене для Samsung Galaxy A17 4G, має чорну рамку та точні вирізи під усі датчики й камери.</t>
  </si>
  <si>
    <t xml:space="preserve">Захисне скло для телефона </t>
  </si>
  <si>
    <t>Чохол для телефона</t>
  </si>
  <si>
    <r>
      <rPr>
        <b/>
        <sz val="14"/>
        <color theme="1"/>
        <rFont val="Times New Roman"/>
        <family val="1"/>
        <charset val="204"/>
      </rPr>
      <t xml:space="preserve">Виробник: Samsung. </t>
    </r>
    <r>
      <rPr>
        <sz val="14"/>
        <color theme="1"/>
        <rFont val="Times New Roman"/>
        <family val="1"/>
        <charset val="204"/>
      </rPr>
      <t xml:space="preserve">                                             Потужність заряджання: підтримка швидкої зарядки до 25 Вт за технологією Super Fast Charging (Power Delivery 3.0 / SFC). Роз'єм: один порт USB Type‑C, призначений для заряджання сумісних смартфонів, планшетів та інших пристроїв. Технологія GaN: компактний розмір та підвищена енергоефективність завдяки використанню GaN‑технології, що робить зарядний пристрій меншим і зручнішим у подорожах.
Захист і безпека: багаторівневий захист від перегрівання, короткого замикання та перевантажен ня по струму. Екологічність: виготовлений із пластика, що містить щонайменше 20% перероблених матеріа лів, та споживає мінімальну енергію в режимі очікування</t>
    </r>
  </si>
  <si>
    <t>ЛОТ 4 - Фотообладнання та зарядна станція</t>
  </si>
  <si>
    <t>Камера Canon PowerShot SX40 HS</t>
  </si>
  <si>
    <t>Штатив Weifeng WT-3560 трипод</t>
  </si>
  <si>
    <t>SD-картка пам’яті</t>
  </si>
  <si>
    <t>Презентер</t>
  </si>
  <si>
    <t>ЛОТ 3 - Мобільний телефон та аксесуари</t>
  </si>
  <si>
    <t>ЛОТ 5 - картриджи для принтера</t>
  </si>
  <si>
    <t>Картридж HP CLI 230A Cyan (LaserJet Pro MFP 4303)</t>
  </si>
  <si>
    <t>Картридж HP CLI 230A Magenta (LaserJet Pro MFP 4303)</t>
  </si>
  <si>
    <t>Картридж HP CLI 230A Yellow (LaserJet Pro MFP 4303)</t>
  </si>
  <si>
    <t>Картридж HP CLJ 230A Black 2K (LaserJet Pro MFP 4303)</t>
  </si>
  <si>
    <t>Картриджі тонерні для принтера HP Color LaserJet Pro 4303dw. Основні характеристики: Тип витратного матеріалу – тонер-картридж для лазерного кольорового принтера. Сумісність – принтер HP Color LaserJet Pro 4303dw. Колір - чорний (Black). Тип – оригінальний. Стан – нові. Гарантія – не менше 12 місяців або до вичерпання ресурсу.</t>
  </si>
  <si>
    <r>
      <t xml:space="preserve">Картриджі тонерні для принтера </t>
    </r>
    <r>
      <rPr>
        <b/>
        <sz val="14"/>
        <rFont val="Times New Roman"/>
        <family val="1"/>
        <charset val="204"/>
      </rPr>
      <t xml:space="preserve">HP Color LaserJet Pro 4303dw. </t>
    </r>
    <r>
      <rPr>
        <sz val="14"/>
        <rFont val="Times New Roman"/>
        <family val="1"/>
        <charset val="204"/>
      </rPr>
      <t>Основні характеристики: Тип витратного матеріалу – тонер-картридж для лазерного кольорового принтера. Сумісність – принтер HP Color LaserJet Pro 4303dw. Колір  –  блакитний (Cyan). Тип – оригінальний. Стан – нові. Гарантія – не менше 12 місяців або до вичерпання ресурсу.</t>
    </r>
  </si>
  <si>
    <r>
      <t xml:space="preserve">Картриджі тонерні для принтера </t>
    </r>
    <r>
      <rPr>
        <b/>
        <sz val="14"/>
        <rFont val="Times New Roman"/>
        <family val="1"/>
        <charset val="204"/>
      </rPr>
      <t xml:space="preserve">HP Color LaserJet Pro 4303dw. </t>
    </r>
    <r>
      <rPr>
        <sz val="14"/>
        <rFont val="Times New Roman"/>
        <family val="1"/>
        <charset val="204"/>
      </rPr>
      <t>Основні характеристики: Тип витратного матеріалу – тонер-картридж для лазерного кольорового принтера. Сумісність – принтер HP Color LaserJet Pro 4303dw. Колір - пурпурний (Magenta). Тип – оригінальний. Стан – нові. Гарантія – не менше 12 місяців або до вичерпання ресурсу.</t>
    </r>
  </si>
  <si>
    <r>
      <t xml:space="preserve">Картриджі тонерні для принтера </t>
    </r>
    <r>
      <rPr>
        <b/>
        <sz val="14"/>
        <rFont val="Times New Roman"/>
        <family val="1"/>
        <charset val="204"/>
      </rPr>
      <t xml:space="preserve">HP Color LaserJet Pro 4303dw. </t>
    </r>
    <r>
      <rPr>
        <sz val="14"/>
        <rFont val="Times New Roman"/>
        <family val="1"/>
        <charset val="204"/>
      </rPr>
      <t>Основні характеристики: Тип витратного матеріалу – тонер-картридж для лазерного кольорового принтера. Сумісність – принтер HP Color LaserJet Pro 4303dw. Колір - жовтий (Yellow). Тип – оригінальний. Стан – нові. Гарантія – не менше 12 місяців або до вичерпання ресурсу.</t>
    </r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</si>
  <si>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(за наявності)</t>
    </r>
    <r>
      <rPr>
        <b/>
        <sz val="11"/>
        <color theme="1"/>
        <rFont val="Times New Roman"/>
        <family val="1"/>
        <charset val="204"/>
      </rPr>
      <t xml:space="preserve"> та додатково в форматі Excel</t>
    </r>
  </si>
  <si>
    <r>
      <t xml:space="preserve">Ми погоджуємось, що всі витрати, пов’язані </t>
    </r>
    <r>
      <rPr>
        <sz val="11"/>
        <rFont val="Times New Roman"/>
        <family val="1"/>
        <charset val="204"/>
      </rPr>
      <t>з доставкою товару, завантажувально-розвантажувальними роботами</t>
    </r>
    <r>
      <rPr>
        <sz val="11"/>
        <color theme="1"/>
        <rFont val="Times New Roman"/>
        <family val="1"/>
        <charset val="204"/>
      </rPr>
      <t>, здійснюються за рахунок Постачальника  і включає занесення товару на перший поверх приміщення. за наданою адресою</t>
    </r>
    <r>
      <rPr>
        <sz val="11"/>
        <color rgb="FFFF0000"/>
        <rFont val="Times New Roman"/>
        <family val="1"/>
        <charset val="204"/>
      </rPr>
      <t>.</t>
    </r>
    <r>
      <rPr>
        <sz val="11"/>
        <color theme="1"/>
        <rFont val="Times New Roman"/>
        <family val="1"/>
        <charset val="204"/>
      </rPr>
      <t xml:space="preserve">
 </t>
    </r>
  </si>
  <si>
    <r>
      <t>(Назва Учасника),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в  конкурсу на місцеву закупівлю мультимедійного та електронного обладнання з аксесуарами.</t>
    </r>
  </si>
  <si>
    <t>Додаток №1  до Запиту 2844АР</t>
  </si>
  <si>
    <r>
      <rPr>
        <b/>
        <sz val="14"/>
        <color theme="1"/>
        <rFont val="Times New Roman"/>
        <family val="1"/>
        <charset val="204"/>
      </rPr>
      <t>Сумісність: призначена для Samsung Galaxy A17 5G (SM‑A176)</t>
    </r>
    <r>
      <rPr>
        <sz val="14"/>
        <color theme="1"/>
        <rFont val="Times New Roman"/>
        <family val="1"/>
        <charset val="204"/>
      </rPr>
      <t>. Тип: чохол‑накладка (панель)
Матеріал: високоякісний силікон, еластичний і зносостійкий. Колір: чорний (Black).
Особливості: Легкий доступ до всіх портів і кнопок.
Без застібки. Щільно прилягає до корпусу та не додає зайвого об’єму. Країна виробник: Китай.
Призначення: захист смартфона від подряпин, потертостей та незначних ударів.</t>
    </r>
  </si>
  <si>
    <t xml:space="preserve">Зарядна станція EcoFlow DELTA 3 
(EFDELTA3-EU)				</t>
  </si>
  <si>
    <r>
      <rPr>
        <b/>
        <sz val="14"/>
        <color theme="1"/>
        <rFont val="Times New Roman"/>
        <family val="1"/>
        <charset val="204"/>
      </rPr>
      <t>Проєктор Epson EB-E24</t>
    </r>
    <r>
      <rPr>
        <sz val="14"/>
        <color theme="1"/>
        <rFont val="Times New Roman"/>
        <family val="1"/>
        <charset val="204"/>
      </rPr>
      <t>,.     Колірна яскравість 3600 Лм,Фізична роздільна здатність 1024x768, Діапазон проекційної відстані, м (мін-макс) 0.9 - 10.3,  Діагональ екрана, м (мін-макс) 0.76 – 8.89, Особливості Вбудовані динаміки,                      Рівень шуму, дБ 37, Габаритні розміри (ШхВхГ) 302 x 249 x 92 мм. Колір White. Вага, кг 2.7. Співвідношення сторін зображення 4:3 (відео). Гарантія 36 місяців</t>
    </r>
  </si>
  <si>
    <r>
      <rPr>
        <b/>
        <sz val="14"/>
        <color rgb="FF000000"/>
        <rFont val="Times New Roman"/>
        <family val="1"/>
        <charset val="204"/>
      </rPr>
      <t>Портативна колонка JBL PartyBox Club 120 160W RGB Black</t>
    </r>
    <r>
      <rPr>
        <b/>
        <sz val="14"/>
        <rFont val="Times New Roman"/>
        <family val="1"/>
        <charset val="204"/>
      </rPr>
      <t xml:space="preserve"> (або аналог)</t>
    </r>
    <r>
      <rPr>
        <b/>
        <sz val="14"/>
        <color rgb="FF000000"/>
        <rFont val="Times New Roman"/>
        <family val="1"/>
        <charset val="204"/>
      </rPr>
      <t>.</t>
    </r>
    <r>
      <rPr>
        <sz val="14"/>
        <rFont val="Times New Roman"/>
        <family val="1"/>
        <charset val="204"/>
      </rPr>
      <t>Ти</t>
    </r>
    <r>
      <rPr>
        <sz val="14"/>
        <color rgb="FF000000"/>
        <rFont val="Times New Roman"/>
        <family val="1"/>
        <charset val="204"/>
      </rPr>
      <t>п пристрою: портативна Bluetooth-акустична система для вечірок. Номінальна вихідна потужність: до 160 Вт RMS.Частотний діапазон: 40 Гц – 20 кГц. Бездротове підключення: Bluetooth 5.3. Світлові ефекти: інтегрована RGB-підсвітка Lightshow, синхронізована з музикою. Час автономної роботи: до 12 годин від акумулятора. Час заряджання: приблизно 3,5 години. Ступінь захисту: IPX4 (захист від бризок). Аудіовходи: 2 входи для мікрофона та 1 вхід для гітари (караоке-режим).  Додаткові функції: AI Sound Boost та Auracast для підключення кількох колонок і покращення звуку. Колір: Чорний. Гарантія 12 місяців.</t>
    </r>
  </si>
  <si>
    <r>
      <rPr>
        <b/>
        <sz val="14"/>
        <color rgb="FF000000"/>
        <rFont val="Times New Roman"/>
        <family val="1"/>
        <charset val="204"/>
      </rPr>
      <t xml:space="preserve">Портативна колонка JBL Boombox 3 180W Black </t>
    </r>
    <r>
      <rPr>
        <b/>
        <sz val="14"/>
        <rFont val="Times New Roman"/>
        <family val="1"/>
        <charset val="204"/>
      </rPr>
      <t>(або аналог).</t>
    </r>
    <r>
      <rPr>
        <sz val="14"/>
        <color rgb="FF000000"/>
        <rFont val="Times New Roman"/>
        <family val="1"/>
        <charset val="204"/>
      </rPr>
      <t xml:space="preserve">  Тип пристрою: портативна бездротова акустична система. Номінальна вихідна потужність: до 180 Вт (пікова). Конфігурація динаміків: 3-смугова система (сабвуфер, 2 середньочастотні динаміки, 2 твітери).  Частотний діапазон: 40 Гц – 20 кГц. Бездротове підключення: Bluetooth 5.3. Час автономної роботи: до 24 годин від акумулятора. Час заряджання: приблизно 6,5 годин. Ступінь захисту корпусу: IP67 (водо- та пилозахист). Функції: підтримка JBL PartyBoost для об’єднання декількох колонок.  Додатково: функція Powerbank (USB-вихід) для заряджання мобільних пристроїв. Гарантія 12 місяців</t>
    </r>
  </si>
  <si>
    <r>
      <rPr>
        <b/>
        <sz val="14"/>
        <color theme="1"/>
        <rFont val="Times New Roman"/>
        <family val="1"/>
        <charset val="204"/>
      </rPr>
      <t>Мікрофон JBL Pa</t>
    </r>
    <r>
      <rPr>
        <b/>
        <sz val="14"/>
        <rFont val="Times New Roman"/>
        <family val="1"/>
        <charset val="204"/>
      </rPr>
      <t>rtyBox Wireless Mic (або аналог)</t>
    </r>
    <r>
      <rPr>
        <b/>
        <sz val="14"/>
        <color theme="1"/>
        <rFont val="Times New Roman"/>
        <family val="1"/>
        <charset val="204"/>
      </rPr>
      <t xml:space="preserve">. </t>
    </r>
    <r>
      <rPr>
        <sz val="14"/>
        <rFont val="Times New Roman"/>
        <family val="1"/>
        <charset val="204"/>
      </rPr>
      <t>Ти</t>
    </r>
    <r>
      <rPr>
        <sz val="14"/>
        <color theme="1"/>
        <rFont val="Times New Roman"/>
        <family val="1"/>
        <charset val="204"/>
      </rPr>
      <t xml:space="preserve">п пристрою: бездротова мікрофонна система (комплект з двох мікрофонів). Тип мікрофона: динамічний вокальний мікрофон.  Тип підключення: цифровий бездротовий зв’язок 2,4 ГГц через USB-приймач (dongle). Робочий радіус дії: до 30 м.  Частотний діапазон: 50 Гц – 15 кГц.  Затримка сигналу: менше 12 мс. Акумулятор: вбудований Li-ion 600 мА·год. Час автономної роботи: до 20 годин на одному заряді. Час заряджання: приблизно 2,5 години, заряджання через USB-C.  Додаткові особливості: вбудований поп-фільтр та антивібраційне кріплення капсуля для зменшення шумів під час співу. </t>
    </r>
  </si>
  <si>
    <r>
      <rPr>
        <b/>
        <sz val="14"/>
        <color theme="1"/>
        <rFont val="Times New Roman"/>
        <family val="1"/>
        <charset val="204"/>
      </rPr>
      <t>Професійний п</t>
    </r>
    <r>
      <rPr>
        <b/>
        <sz val="14"/>
        <rFont val="Times New Roman"/>
        <family val="1"/>
        <charset val="204"/>
      </rPr>
      <t>етличний мікрофон UFT V10 (або аналог)</t>
    </r>
    <r>
      <rPr>
        <b/>
        <sz val="14"/>
        <color theme="1"/>
        <rFont val="Times New Roman"/>
        <family val="1"/>
        <charset val="204"/>
      </rPr>
      <t xml:space="preserve">. система для відеозйомки та стрімінгу. </t>
    </r>
    <r>
      <rPr>
        <sz val="14"/>
        <color theme="1"/>
        <rFont val="Times New Roman"/>
        <family val="1"/>
        <charset val="204"/>
      </rPr>
      <t>Роз'єми USB; Тип Конденсаторні. Спрямування Всенаправлені. 
Бездротове під'єднання Bluetooth 5.0. Чутливість
-38 дБ. Вага 120 - 150 г. Діапазон частот 20 Гц – 20 кГц
Розміри: Розміри мікрофона: 60 х 15 х 10 мм
Розміри передавача-ресивера: 43 х 15 х 5 мм
Розмір кейса: 12 х 15 х 12 см
Комплектація: Зарядний кейс - 1 шт
Мікрофон - 2 шт, Приймач Type-C/Lightning - 1 шт
Колір Чорний</t>
    </r>
  </si>
  <si>
    <r>
      <rPr>
        <b/>
        <sz val="14"/>
        <color theme="1"/>
        <rFont val="Calibri"/>
        <family val="2"/>
        <charset val="204"/>
        <scheme val="minor"/>
      </rPr>
      <t>Презентер Logitech Wireless Presenter R400,</t>
    </r>
    <r>
      <rPr>
        <sz val="14"/>
        <color theme="1"/>
        <rFont val="Calibri"/>
        <family val="2"/>
        <charset val="204"/>
        <scheme val="minor"/>
      </rPr>
      <t xml:space="preserve"> або еквівалент(аналог), не гірший за технічними та якісними характеристиками.  Колір чорний. Розміри (35-40) x( 113-116) x( 25-28) мм. Радіус дії пульта — до 15 м. Частота 2,4 ГГц. Під'єднання через USB-порт.</t>
    </r>
  </si>
  <si>
    <r>
      <rPr>
        <b/>
        <sz val="14"/>
        <color theme="1"/>
        <rFont val="Times New Roman"/>
        <family val="1"/>
        <charset val="204"/>
      </rPr>
      <t>Штатив Weifeng WT-3560 трипод.(або аналог).</t>
    </r>
    <r>
      <rPr>
        <sz val="14"/>
        <color theme="1"/>
        <rFont val="Times New Roman"/>
        <family val="1"/>
        <charset val="204"/>
      </rPr>
      <t xml:space="preserve"> Тип виробу: універсальний штатив‑трипод для фото/відео техніки (камер, відеокамер, DSLR, бездзеркальних камер).  Конструкція ніжок: 3‑секційні телескопічні алюмінієві ніжки для легкого регулювання висоти.  Матеріал: алюмінієвий сплав — поєднує міцність та невелику вагу. Максимальна робоча висота: ~168 см — підходить для зйомки стоячи. Мінімальна робоча висота: ~64 см .Вантажопідйомність: 2-3 кг. Голова: 3D (пан/нахил) із ручкою та швидкознімною пластиною для швидкої установки та фіксації камери.  Кріплення: стандартний гвинт 1/4″, сумісний з більшістю камер і аксесуарів на ринку.   Комплектація: поставляється із сумкою для перенесення. </t>
    </r>
  </si>
  <si>
    <r>
      <rPr>
        <b/>
        <sz val="14"/>
        <color theme="1"/>
        <rFont val="Times New Roman"/>
        <family val="1"/>
        <charset val="204"/>
      </rPr>
      <t>SD-картка для Canon PowerShot SX40 HS(або аналог)</t>
    </r>
    <r>
      <rPr>
        <sz val="14"/>
        <color theme="1"/>
        <rFont val="Times New Roman"/>
        <family val="1"/>
        <charset val="204"/>
      </rPr>
      <t xml:space="preserve">, формат SD/SDHC/SDXC, мінімум Class 10, об’єм від 64 ГБ, сумісна з UHS-I, для фото та відео Full HD. </t>
    </r>
  </si>
  <si>
    <r>
      <rPr>
        <b/>
        <sz val="14"/>
        <color theme="1"/>
        <rFont val="Times New Roman"/>
        <family val="1"/>
        <charset val="204"/>
      </rPr>
      <t>Canon PowerShot SX</t>
    </r>
    <r>
      <rPr>
        <b/>
        <sz val="14"/>
        <rFont val="Times New Roman"/>
        <family val="1"/>
        <charset val="204"/>
      </rPr>
      <t>40 HS (або аналог).</t>
    </r>
    <r>
      <rPr>
        <sz val="14"/>
        <color theme="1"/>
        <rFont val="Times New Roman"/>
        <family val="1"/>
        <charset val="204"/>
      </rPr>
      <t xml:space="preserve"> Тип камери: компактна цифрова камера (bridge-camera).  Матриця: CMOS, розмір 1/2.3”. Ефективна роздільна здатність: 12.1 МП. Оптичний зум: 35×. Фокусна відстань: 4.3–150.5 мм (еквівалент 24–840 мм у форматі 35 мм). Світлосила об’єктива: f/2.7 – f/5.8. Система стабілізації зображення: оптична (lens-shift, Intelligent IS).  Відеозйомка: Full HD 1920×1080 (24 fps). Дисплей: поворотний 2.5-3,0″ LCD, роздільна здатність приблизно 200-250 тис. точок. Діапазон ISO: 100–3200.   </t>
    </r>
  </si>
  <si>
    <r>
      <rPr>
        <b/>
        <sz val="14"/>
        <color theme="1"/>
        <rFont val="Times New Roman"/>
        <family val="1"/>
        <charset val="204"/>
      </rPr>
      <t xml:space="preserve">Портативна колонка JBL Flip 7 35W Black (або аналог). </t>
    </r>
    <r>
      <rPr>
        <sz val="14"/>
        <color theme="1"/>
        <rFont val="Times New Roman"/>
        <family val="1"/>
        <charset val="204"/>
      </rPr>
      <t>Тип пристрою: портативна Bluetooth-колонка. Номінальна потужність: до 35 Вт RMS. Частотний діапазон: 65 Гц – 20 кГц. Бездротове підключення: Bluetooth 5.3. Час автономної роботи: до 12 годин від вбудованого акумулятора. Час заряджання: приблизно 2,5 години через USB‑C. Ступінь захисту: IP67 (водо- та пилонепроникність). Конструкція: портативний циліндричний дизайн з тканинною обшивкою та каучуковими вставками. Функції: підтримка JBL PartyBoost для об’єднання декількох колонок.                                
Гарантія 12 місяців.</t>
    </r>
  </si>
  <si>
    <t>Підключення пристроїв Розетка AC 230В: 4. USB Type-C: 2. USB Type-A: 2. DC: 2 Автомобільна розетка (прикурювач): 1.  Параметри заряду пристроїв: Номінальна потужність, Вт: 1800. Пікова потужність, Вт: 3600. Потужність USB Type-C, Вт: 100. Потужність USB Type-A, Вт: 18. Потужність DC, Вт: 38. Потужність автомобільної розетки (прикурювача), Вт: 126. Форма вихідного сигналу: чиста синусоїда Батарея: Технологія: LiFePO4. Місткість, Вт·год: 1024. Цикли зарядки: 4000. Функція ДБЖ. Параметри заряду станції : Потужність заряджання від розетки AC 230В, Вт: 1500. Потужність зарядки від сонячної панелі, Вт: 500. Час зарядки від розетки, год: 1,5. Час зарядки від автомобільної розетки (прикурювача), год: 2. Час зарядки від сонячної панелі, год: 3,5. Комплектація
Можливість підключення додаткової батареї, Можливість підключення сонячної панелі Інше: Дисплей. Віддалене керування. Розміри, мм: 398x200x284. Вага, кг: 16,5, Ручка для переносу. Додатково: технологія X-Boost, BMS, IP65.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</si>
</sst>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1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rgb="FF221F1F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5" fillId="0" borderId="0" xfId="0" applyFont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6" fillId="0" borderId="0" xfId="0" applyFont="1"/>
    <xf numFmtId="0" fontId="14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2" fillId="0" borderId="0" xfId="0" applyFont="1"/>
    <xf numFmtId="0" fontId="16" fillId="0" borderId="0" xfId="0" applyFont="1" applyAlignment="1">
      <alignment horizontal="center"/>
    </xf>
    <xf numFmtId="0" fontId="16" fillId="0" borderId="0" xfId="0" applyFont="1" applyAlignment="1">
      <alignment vertical="center"/>
    </xf>
    <xf numFmtId="0" fontId="13" fillId="0" borderId="0" xfId="0" applyFont="1"/>
    <xf numFmtId="0" fontId="18" fillId="0" borderId="0" xfId="0" applyFont="1" applyAlignment="1">
      <alignment vertical="center" wrapText="1"/>
    </xf>
    <xf numFmtId="0" fontId="14" fillId="0" borderId="0" xfId="0" applyFont="1" applyAlignment="1">
      <alignment horizontal="left" vertical="top"/>
    </xf>
    <xf numFmtId="164" fontId="6" fillId="0" borderId="0" xfId="0" applyNumberFormat="1" applyFont="1" applyAlignment="1">
      <alignment horizontal="center" vertical="center" wrapText="1"/>
    </xf>
    <xf numFmtId="0" fontId="9" fillId="0" borderId="0" xfId="0" applyFont="1"/>
    <xf numFmtId="0" fontId="2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7" fillId="0" borderId="20" xfId="0" applyFont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13" fillId="0" borderId="21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28" xfId="0" applyFont="1" applyBorder="1" applyAlignment="1">
      <alignment vertical="center" wrapText="1"/>
    </xf>
    <xf numFmtId="0" fontId="13" fillId="0" borderId="29" xfId="0" applyFont="1" applyBorder="1" applyAlignment="1">
      <alignment vertical="center" wrapText="1"/>
    </xf>
    <xf numFmtId="164" fontId="6" fillId="3" borderId="26" xfId="0" applyNumberFormat="1" applyFont="1" applyFill="1" applyBorder="1" applyAlignment="1">
      <alignment horizontal="center" vertical="center" wrapText="1"/>
    </xf>
    <xf numFmtId="0" fontId="9" fillId="0" borderId="36" xfId="0" applyFont="1" applyBorder="1" applyAlignment="1">
      <alignment vertical="center" wrapText="1"/>
    </xf>
    <xf numFmtId="0" fontId="17" fillId="0" borderId="39" xfId="0" applyFont="1" applyBorder="1" applyAlignment="1">
      <alignment vertical="center" wrapText="1"/>
    </xf>
    <xf numFmtId="0" fontId="13" fillId="0" borderId="40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164" fontId="7" fillId="0" borderId="35" xfId="0" applyNumberFormat="1" applyFont="1" applyBorder="1" applyAlignment="1">
      <alignment horizontal="center" vertical="center" wrapText="1"/>
    </xf>
    <xf numFmtId="164" fontId="20" fillId="0" borderId="32" xfId="0" applyNumberFormat="1" applyFont="1" applyBorder="1" applyAlignment="1">
      <alignment horizontal="center" vertical="center" wrapText="1"/>
    </xf>
    <xf numFmtId="164" fontId="7" fillId="0" borderId="36" xfId="0" applyNumberFormat="1" applyFont="1" applyBorder="1" applyAlignment="1">
      <alignment horizontal="center" vertical="center" wrapText="1"/>
    </xf>
    <xf numFmtId="164" fontId="20" fillId="0" borderId="23" xfId="0" applyNumberFormat="1" applyFont="1" applyBorder="1" applyAlignment="1">
      <alignment horizontal="center" vertical="center" wrapText="1"/>
    </xf>
    <xf numFmtId="164" fontId="7" fillId="0" borderId="41" xfId="0" applyNumberFormat="1" applyFont="1" applyBorder="1" applyAlignment="1">
      <alignment horizontal="center" vertical="center" wrapText="1"/>
    </xf>
    <xf numFmtId="164" fontId="20" fillId="0" borderId="33" xfId="0" applyNumberFormat="1" applyFont="1" applyBorder="1" applyAlignment="1">
      <alignment horizontal="center" vertical="center" wrapText="1"/>
    </xf>
    <xf numFmtId="164" fontId="19" fillId="3" borderId="14" xfId="0" applyNumberFormat="1" applyFont="1" applyFill="1" applyBorder="1" applyAlignment="1">
      <alignment horizontal="center" vertical="center" wrapText="1"/>
    </xf>
    <xf numFmtId="0" fontId="13" fillId="0" borderId="43" xfId="0" applyFont="1" applyBorder="1" applyAlignment="1">
      <alignment vertical="center" wrapText="1"/>
    </xf>
    <xf numFmtId="0" fontId="9" fillId="0" borderId="15" xfId="0" applyFont="1" applyBorder="1" applyAlignment="1">
      <alignment horizontal="center" vertical="center" wrapText="1"/>
    </xf>
    <xf numFmtId="0" fontId="13" fillId="0" borderId="3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21" fillId="0" borderId="44" xfId="0" applyFont="1" applyBorder="1" applyAlignment="1">
      <alignment horizontal="center" vertical="center" wrapText="1"/>
    </xf>
    <xf numFmtId="0" fontId="13" fillId="0" borderId="22" xfId="0" applyFont="1" applyBorder="1" applyAlignment="1">
      <alignment vertical="center" wrapText="1"/>
    </xf>
    <xf numFmtId="0" fontId="13" fillId="0" borderId="45" xfId="0" applyFont="1" applyBorder="1" applyAlignment="1">
      <alignment vertical="center" wrapText="1"/>
    </xf>
    <xf numFmtId="164" fontId="7" fillId="0" borderId="37" xfId="0" applyNumberFormat="1" applyFont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center" vertical="center" wrapText="1"/>
    </xf>
    <xf numFmtId="164" fontId="19" fillId="3" borderId="6" xfId="0" applyNumberFormat="1" applyFont="1" applyFill="1" applyBorder="1" applyAlignment="1">
      <alignment horizontal="center" vertical="center" wrapText="1"/>
    </xf>
    <xf numFmtId="164" fontId="20" fillId="0" borderId="26" xfId="0" applyNumberFormat="1" applyFont="1" applyBorder="1" applyAlignment="1">
      <alignment horizontal="center" vertical="center" wrapText="1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0" fontId="7" fillId="5" borderId="37" xfId="0" applyFont="1" applyFill="1" applyBorder="1" applyAlignment="1">
      <alignment horizontal="center" vertical="center"/>
    </xf>
    <xf numFmtId="0" fontId="7" fillId="5" borderId="41" xfId="0" applyFont="1" applyFill="1" applyBorder="1" applyAlignment="1">
      <alignment horizontal="center" vertical="center"/>
    </xf>
    <xf numFmtId="0" fontId="7" fillId="5" borderId="23" xfId="0" applyFont="1" applyFill="1" applyBorder="1" applyAlignment="1">
      <alignment horizontal="center" vertical="center"/>
    </xf>
    <xf numFmtId="0" fontId="7" fillId="5" borderId="33" xfId="0" applyFont="1" applyFill="1" applyBorder="1" applyAlignment="1">
      <alignment horizontal="center" vertical="center"/>
    </xf>
    <xf numFmtId="164" fontId="7" fillId="0" borderId="26" xfId="0" applyNumberFormat="1" applyFont="1" applyBorder="1" applyAlignment="1">
      <alignment horizontal="center" vertical="center" wrapText="1"/>
    </xf>
    <xf numFmtId="0" fontId="7" fillId="5" borderId="27" xfId="0" applyFont="1" applyFill="1" applyBorder="1" applyAlignment="1">
      <alignment horizontal="center" vertical="center"/>
    </xf>
    <xf numFmtId="0" fontId="7" fillId="5" borderId="26" xfId="0" applyFont="1" applyFill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22" fillId="0" borderId="32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22" fillId="0" borderId="33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7" fillId="5" borderId="24" xfId="0" applyFont="1" applyFill="1" applyBorder="1" applyAlignment="1">
      <alignment horizontal="center" vertical="center"/>
    </xf>
    <xf numFmtId="164" fontId="7" fillId="0" borderId="24" xfId="0" applyNumberFormat="1" applyFont="1" applyBorder="1" applyAlignment="1">
      <alignment horizontal="center" vertical="center" wrapText="1"/>
    </xf>
    <xf numFmtId="0" fontId="8" fillId="0" borderId="42" xfId="0" applyFont="1" applyBorder="1" applyAlignment="1">
      <alignment vertical="center" wrapText="1"/>
    </xf>
    <xf numFmtId="0" fontId="8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vertical="center" wrapText="1"/>
    </xf>
    <xf numFmtId="0" fontId="26" fillId="0" borderId="5" xfId="0" applyFont="1" applyBorder="1" applyAlignment="1">
      <alignment vertical="top" wrapText="1"/>
    </xf>
    <xf numFmtId="0" fontId="8" fillId="0" borderId="5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top" wrapText="1"/>
    </xf>
    <xf numFmtId="164" fontId="3" fillId="0" borderId="14" xfId="0" applyNumberFormat="1" applyFont="1" applyBorder="1" applyAlignment="1">
      <alignment vertical="center" wrapText="1"/>
    </xf>
    <xf numFmtId="164" fontId="3" fillId="0" borderId="9" xfId="0" applyNumberFormat="1" applyFont="1" applyBorder="1" applyAlignment="1">
      <alignment vertical="center" wrapText="1"/>
    </xf>
    <xf numFmtId="164" fontId="6" fillId="0" borderId="14" xfId="0" applyNumberFormat="1" applyFont="1" applyBorder="1" applyAlignment="1">
      <alignment vertical="center" wrapText="1"/>
    </xf>
    <xf numFmtId="164" fontId="6" fillId="0" borderId="9" xfId="0" applyNumberFormat="1" applyFont="1" applyBorder="1" applyAlignment="1">
      <alignment vertical="center" wrapText="1"/>
    </xf>
    <xf numFmtId="164" fontId="7" fillId="0" borderId="14" xfId="0" applyNumberFormat="1" applyFont="1" applyBorder="1" applyAlignment="1">
      <alignment vertical="center" wrapText="1"/>
    </xf>
    <xf numFmtId="164" fontId="20" fillId="0" borderId="14" xfId="0" applyNumberFormat="1" applyFont="1" applyBorder="1" applyAlignment="1">
      <alignment vertical="center" wrapText="1"/>
    </xf>
    <xf numFmtId="0" fontId="9" fillId="0" borderId="14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17" fillId="0" borderId="11" xfId="0" applyFont="1" applyBorder="1" applyAlignment="1">
      <alignment vertical="center" wrapText="1"/>
    </xf>
    <xf numFmtId="0" fontId="17" fillId="0" borderId="17" xfId="0" applyFont="1" applyBorder="1" applyAlignment="1">
      <alignment vertical="center" wrapText="1"/>
    </xf>
    <xf numFmtId="0" fontId="7" fillId="5" borderId="14" xfId="0" applyFont="1" applyFill="1" applyBorder="1" applyAlignment="1">
      <alignment vertical="center"/>
    </xf>
    <xf numFmtId="0" fontId="17" fillId="0" borderId="47" xfId="0" applyFont="1" applyBorder="1" applyAlignment="1">
      <alignment vertical="center" wrapText="1"/>
    </xf>
    <xf numFmtId="0" fontId="13" fillId="0" borderId="48" xfId="0" applyFont="1" applyBorder="1" applyAlignment="1">
      <alignment vertical="center" wrapText="1"/>
    </xf>
    <xf numFmtId="164" fontId="3" fillId="0" borderId="26" xfId="0" applyNumberFormat="1" applyFont="1" applyBorder="1" applyAlignment="1">
      <alignment vertical="center" wrapText="1"/>
    </xf>
    <xf numFmtId="164" fontId="6" fillId="0" borderId="26" xfId="0" applyNumberFormat="1" applyFont="1" applyBorder="1" applyAlignment="1">
      <alignment vertical="center" wrapText="1"/>
    </xf>
    <xf numFmtId="0" fontId="9" fillId="0" borderId="14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5" borderId="38" xfId="0" applyFont="1" applyFill="1" applyBorder="1" applyAlignment="1">
      <alignment horizontal="center" vertical="center"/>
    </xf>
    <xf numFmtId="164" fontId="7" fillId="0" borderId="38" xfId="0" applyNumberFormat="1" applyFont="1" applyBorder="1" applyAlignment="1">
      <alignment horizontal="center" vertical="center" wrapText="1"/>
    </xf>
    <xf numFmtId="164" fontId="20" fillId="0" borderId="27" xfId="0" applyNumberFormat="1" applyFont="1" applyBorder="1" applyAlignment="1">
      <alignment horizontal="center" vertical="center" wrapText="1"/>
    </xf>
    <xf numFmtId="0" fontId="1" fillId="5" borderId="0" xfId="0" applyFont="1" applyFill="1"/>
    <xf numFmtId="0" fontId="1" fillId="5" borderId="0" xfId="0" applyFont="1" applyFill="1" applyAlignment="1">
      <alignment horizontal="center" vertical="center"/>
    </xf>
    <xf numFmtId="0" fontId="9" fillId="0" borderId="2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left" vertical="center" wrapText="1"/>
    </xf>
    <xf numFmtId="0" fontId="9" fillId="0" borderId="26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7" fillId="0" borderId="19" xfId="0" applyFont="1" applyBorder="1" applyAlignment="1">
      <alignment vertical="center" wrapText="1"/>
    </xf>
    <xf numFmtId="0" fontId="17" fillId="0" borderId="14" xfId="0" applyFont="1" applyBorder="1" applyAlignment="1">
      <alignment vertical="center" wrapText="1"/>
    </xf>
    <xf numFmtId="0" fontId="17" fillId="0" borderId="9" xfId="0" applyFont="1" applyBorder="1" applyAlignment="1">
      <alignment vertical="center" wrapText="1"/>
    </xf>
    <xf numFmtId="0" fontId="17" fillId="0" borderId="25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17" fillId="0" borderId="26" xfId="0" applyFont="1" applyBorder="1" applyAlignment="1">
      <alignment vertical="center" wrapText="1"/>
    </xf>
    <xf numFmtId="0" fontId="17" fillId="0" borderId="48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29" fillId="0" borderId="5" xfId="0" applyFont="1" applyBorder="1" applyAlignment="1">
      <alignment vertical="top" wrapText="1"/>
    </xf>
    <xf numFmtId="0" fontId="28" fillId="0" borderId="5" xfId="0" applyFont="1" applyBorder="1" applyAlignment="1">
      <alignment horizontal="center" vertical="center" wrapText="1"/>
    </xf>
    <xf numFmtId="0" fontId="3" fillId="5" borderId="50" xfId="0" applyFont="1" applyFill="1" applyBorder="1" applyAlignment="1">
      <alignment horizontal="center" vertical="center" wrapText="1"/>
    </xf>
    <xf numFmtId="0" fontId="22" fillId="0" borderId="49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left" vertical="top" wrapText="1"/>
    </xf>
    <xf numFmtId="0" fontId="3" fillId="5" borderId="9" xfId="0" applyFont="1" applyFill="1" applyBorder="1" applyAlignment="1">
      <alignment horizontal="center" vertical="center" wrapText="1"/>
    </xf>
    <xf numFmtId="0" fontId="7" fillId="5" borderId="9" xfId="0" applyFont="1" applyFill="1" applyBorder="1" applyAlignment="1">
      <alignment horizontal="center" vertical="center" wrapText="1"/>
    </xf>
    <xf numFmtId="164" fontId="7" fillId="5" borderId="9" xfId="0" applyNumberFormat="1" applyFont="1" applyFill="1" applyBorder="1" applyAlignment="1">
      <alignment horizontal="center" vertical="center" wrapText="1"/>
    </xf>
    <xf numFmtId="0" fontId="24" fillId="0" borderId="49" xfId="0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9" xfId="0" applyNumberFormat="1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8" fillId="5" borderId="6" xfId="0" applyFont="1" applyFill="1" applyBorder="1" applyAlignment="1">
      <alignment horizontal="left" vertical="center" wrapText="1"/>
    </xf>
    <xf numFmtId="0" fontId="8" fillId="5" borderId="14" xfId="0" applyFont="1" applyFill="1" applyBorder="1" applyAlignment="1">
      <alignment horizontal="left" vertical="center" wrapText="1"/>
    </xf>
    <xf numFmtId="0" fontId="8" fillId="5" borderId="9" xfId="0" applyFont="1" applyFill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7" fillId="5" borderId="14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164" fontId="7" fillId="0" borderId="6" xfId="0" applyNumberFormat="1" applyFont="1" applyBorder="1" applyAlignment="1">
      <alignment horizontal="center" vertical="center" wrapText="1"/>
    </xf>
    <xf numFmtId="164" fontId="7" fillId="0" borderId="14" xfId="0" applyNumberFormat="1" applyFont="1" applyBorder="1" applyAlignment="1">
      <alignment horizontal="center" vertical="center" wrapText="1"/>
    </xf>
    <xf numFmtId="164" fontId="7" fillId="0" borderId="9" xfId="0" applyNumberFormat="1" applyFont="1" applyBorder="1" applyAlignment="1">
      <alignment horizontal="center" vertical="center" wrapText="1"/>
    </xf>
    <xf numFmtId="164" fontId="20" fillId="0" borderId="6" xfId="0" applyNumberFormat="1" applyFont="1" applyBorder="1" applyAlignment="1">
      <alignment horizontal="center" vertical="center" wrapText="1"/>
    </xf>
    <xf numFmtId="164" fontId="20" fillId="0" borderId="14" xfId="0" applyNumberFormat="1" applyFont="1" applyBorder="1" applyAlignment="1">
      <alignment horizontal="center" vertical="center" wrapText="1"/>
    </xf>
    <xf numFmtId="164" fontId="20" fillId="0" borderId="9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 vertical="center" wrapText="1"/>
    </xf>
    <xf numFmtId="164" fontId="3" fillId="0" borderId="9" xfId="0" applyNumberFormat="1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right" vertical="center" wrapText="1"/>
    </xf>
    <xf numFmtId="0" fontId="3" fillId="3" borderId="4" xfId="0" applyFont="1" applyFill="1" applyBorder="1" applyAlignment="1">
      <alignment horizontal="right" vertical="center" wrapText="1"/>
    </xf>
    <xf numFmtId="0" fontId="3" fillId="3" borderId="8" xfId="0" applyFont="1" applyFill="1" applyBorder="1" applyAlignment="1">
      <alignment horizontal="right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30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5" borderId="1" xfId="0" applyFont="1" applyFill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4" fontId="6" fillId="2" borderId="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9" fillId="0" borderId="0" xfId="0" applyFont="1" applyAlignment="1">
      <alignment horizontal="right" wrapText="1"/>
    </xf>
    <xf numFmtId="0" fontId="9" fillId="0" borderId="0" xfId="0" applyFont="1" applyAlignment="1">
      <alignment horizontal="right"/>
    </xf>
    <xf numFmtId="164" fontId="7" fillId="0" borderId="19" xfId="0" applyNumberFormat="1" applyFont="1" applyBorder="1" applyAlignment="1">
      <alignment horizontal="center" vertical="center" wrapText="1"/>
    </xf>
    <xf numFmtId="164" fontId="7" fillId="0" borderId="34" xfId="0" applyNumberFormat="1" applyFont="1" applyBorder="1" applyAlignment="1">
      <alignment horizontal="center" vertical="center" wrapText="1"/>
    </xf>
    <xf numFmtId="164" fontId="20" fillId="0" borderId="19" xfId="0" applyNumberFormat="1" applyFont="1" applyBorder="1" applyAlignment="1">
      <alignment horizontal="center" vertical="center" wrapText="1"/>
    </xf>
    <xf numFmtId="164" fontId="20" fillId="0" borderId="3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1" fillId="0" borderId="4" xfId="0" applyFont="1" applyBorder="1" applyAlignment="1">
      <alignment horizontal="left" vertical="center"/>
    </xf>
    <xf numFmtId="0" fontId="9" fillId="3" borderId="15" xfId="0" applyFont="1" applyFill="1" applyBorder="1" applyAlignment="1">
      <alignment horizontal="right" vertical="center" wrapText="1"/>
    </xf>
    <xf numFmtId="0" fontId="9" fillId="3" borderId="0" xfId="0" applyFont="1" applyFill="1" applyAlignment="1">
      <alignment horizontal="right" vertical="center" wrapText="1"/>
    </xf>
    <xf numFmtId="0" fontId="9" fillId="3" borderId="4" xfId="0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horizontal="right" vertical="center" wrapText="1"/>
    </xf>
    <xf numFmtId="0" fontId="9" fillId="3" borderId="19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21" Type="http://schemas.openxmlformats.org/officeDocument/2006/relationships/image" Target="../media/image21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2" name="AutoShape 59" descr="gallery-image">
          <a:extLst>
            <a:ext uri="{FF2B5EF4-FFF2-40B4-BE49-F238E27FC236}">
              <a16:creationId xmlns:a16="http://schemas.microsoft.com/office/drawing/2014/main" id="{A62F902A-951D-47A7-A2E5-5C2C66B84BA5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3" name="AutoShape 60" descr="gallery-image">
          <a:extLst>
            <a:ext uri="{FF2B5EF4-FFF2-40B4-BE49-F238E27FC236}">
              <a16:creationId xmlns:a16="http://schemas.microsoft.com/office/drawing/2014/main" id="{6D27B4D0-9904-43E6-B8FE-0AD3C7F6232F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4" name="AutoShape 61" descr="gallery-image">
          <a:extLst>
            <a:ext uri="{FF2B5EF4-FFF2-40B4-BE49-F238E27FC236}">
              <a16:creationId xmlns:a16="http://schemas.microsoft.com/office/drawing/2014/main" id="{F8FBA4D2-B7CC-4CA2-9D4D-AD4526D3197B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5" name="AutoShape 59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A31DAC8A-A828-43D9-939A-16381007814E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6" name="AutoShape 60" descr="ШМ-3 Ширма медична палатна трисекційна ТМ Омега від компанії Medzenet - фото 1">
          <a:extLst>
            <a:ext uri="{FF2B5EF4-FFF2-40B4-BE49-F238E27FC236}">
              <a16:creationId xmlns:a16="http://schemas.microsoft.com/office/drawing/2014/main" id="{7839BC6D-5373-4E50-9E8F-B8FD08C34F2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13281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7" name="AutoShape 59" descr="gallery-image">
          <a:extLst>
            <a:ext uri="{FF2B5EF4-FFF2-40B4-BE49-F238E27FC236}">
              <a16:creationId xmlns:a16="http://schemas.microsoft.com/office/drawing/2014/main" id="{CCB79D4A-D18D-4156-80F1-4189C707DDED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8" name="AutoShape 60" descr="gallery-image">
          <a:extLst>
            <a:ext uri="{FF2B5EF4-FFF2-40B4-BE49-F238E27FC236}">
              <a16:creationId xmlns:a16="http://schemas.microsoft.com/office/drawing/2014/main" id="{1D006385-3AC3-4A84-9D02-09F17921875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304800</xdr:colOff>
      <xdr:row>67</xdr:row>
      <xdr:rowOff>323432</xdr:rowOff>
    </xdr:to>
    <xdr:sp macro="" textlink="">
      <xdr:nvSpPr>
        <xdr:cNvPr id="9" name="AutoShape 61" descr="gallery-image">
          <a:extLst>
            <a:ext uri="{FF2B5EF4-FFF2-40B4-BE49-F238E27FC236}">
              <a16:creationId xmlns:a16="http://schemas.microsoft.com/office/drawing/2014/main" id="{A1639A47-66FF-48AC-BE72-EA5A37A69A46}"/>
            </a:ext>
          </a:extLst>
        </xdr:cNvPr>
        <xdr:cNvSpPr>
          <a:spLocks noChangeAspect="1" noChangeArrowheads="1"/>
        </xdr:cNvSpPr>
      </xdr:nvSpPr>
      <xdr:spPr bwMode="auto">
        <a:xfrm>
          <a:off x="4914900" y="233781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878749</xdr:colOff>
      <xdr:row>12</xdr:row>
      <xdr:rowOff>653143</xdr:rowOff>
    </xdr:from>
    <xdr:to>
      <xdr:col>3</xdr:col>
      <xdr:colOff>2684689</xdr:colOff>
      <xdr:row>12</xdr:row>
      <xdr:rowOff>2763542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414F872-E35D-415C-91E6-86E636848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71285" y="5034643"/>
          <a:ext cx="1817370" cy="2110399"/>
        </a:xfrm>
        <a:prstGeom prst="rect">
          <a:avLst/>
        </a:prstGeom>
      </xdr:spPr>
    </xdr:pic>
    <xdr:clientData/>
  </xdr:twoCellAnchor>
  <xdr:twoCellAnchor editAs="oneCell">
    <xdr:from>
      <xdr:col>3</xdr:col>
      <xdr:colOff>478154</xdr:colOff>
      <xdr:row>13</xdr:row>
      <xdr:rowOff>779417</xdr:rowOff>
    </xdr:from>
    <xdr:to>
      <xdr:col>3</xdr:col>
      <xdr:colOff>2917920</xdr:colOff>
      <xdr:row>13</xdr:row>
      <xdr:rowOff>2192655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21E56BF3-8E89-41F4-9302-D7053B05B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70690" y="8794024"/>
          <a:ext cx="2451196" cy="1409428"/>
        </a:xfrm>
        <a:prstGeom prst="rect">
          <a:avLst/>
        </a:prstGeom>
      </xdr:spPr>
    </xdr:pic>
    <xdr:clientData/>
  </xdr:twoCellAnchor>
  <xdr:twoCellAnchor editAs="oneCell">
    <xdr:from>
      <xdr:col>3</xdr:col>
      <xdr:colOff>501559</xdr:colOff>
      <xdr:row>14</xdr:row>
      <xdr:rowOff>649333</xdr:rowOff>
    </xdr:from>
    <xdr:to>
      <xdr:col>3</xdr:col>
      <xdr:colOff>2955146</xdr:colOff>
      <xdr:row>14</xdr:row>
      <xdr:rowOff>2115095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C591CDA6-7DEF-4DA9-BFFC-D9FA3ECD3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4095" y="12201797"/>
          <a:ext cx="2465017" cy="1469572"/>
        </a:xfrm>
        <a:prstGeom prst="rect">
          <a:avLst/>
        </a:prstGeom>
      </xdr:spPr>
    </xdr:pic>
    <xdr:clientData/>
  </xdr:twoCellAnchor>
  <xdr:twoCellAnchor editAs="oneCell">
    <xdr:from>
      <xdr:col>3</xdr:col>
      <xdr:colOff>693963</xdr:colOff>
      <xdr:row>15</xdr:row>
      <xdr:rowOff>727165</xdr:rowOff>
    </xdr:from>
    <xdr:to>
      <xdr:col>3</xdr:col>
      <xdr:colOff>2875984</xdr:colOff>
      <xdr:row>15</xdr:row>
      <xdr:rowOff>2760072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C6682D7C-360F-4795-B4C1-8679E98E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flipH="1">
          <a:off x="6286499" y="15368451"/>
          <a:ext cx="2178211" cy="2025287"/>
        </a:xfrm>
        <a:prstGeom prst="rect">
          <a:avLst/>
        </a:prstGeom>
      </xdr:spPr>
    </xdr:pic>
    <xdr:clientData/>
  </xdr:twoCellAnchor>
  <xdr:oneCellAnchor>
    <xdr:from>
      <xdr:col>3</xdr:col>
      <xdr:colOff>629737</xdr:colOff>
      <xdr:row>16</xdr:row>
      <xdr:rowOff>536666</xdr:rowOff>
    </xdr:from>
    <xdr:ext cx="2134836" cy="2099310"/>
    <xdr:pic>
      <xdr:nvPicPr>
        <xdr:cNvPr id="16" name="Рисунок 15">
          <a:extLst>
            <a:ext uri="{FF2B5EF4-FFF2-40B4-BE49-F238E27FC236}">
              <a16:creationId xmlns:a16="http://schemas.microsoft.com/office/drawing/2014/main" id="{373C5208-2D23-414A-A9BF-3824ACBE3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flipH="1">
          <a:off x="6222273" y="18661380"/>
          <a:ext cx="2134836" cy="2099310"/>
        </a:xfrm>
        <a:prstGeom prst="rect">
          <a:avLst/>
        </a:prstGeom>
      </xdr:spPr>
    </xdr:pic>
    <xdr:clientData/>
  </xdr:oneCellAnchor>
  <xdr:twoCellAnchor editAs="oneCell">
    <xdr:from>
      <xdr:col>3</xdr:col>
      <xdr:colOff>225606</xdr:colOff>
      <xdr:row>20</xdr:row>
      <xdr:rowOff>1632858</xdr:rowOff>
    </xdr:from>
    <xdr:to>
      <xdr:col>3</xdr:col>
      <xdr:colOff>3257530</xdr:colOff>
      <xdr:row>20</xdr:row>
      <xdr:rowOff>3827418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DD514174-C964-4BEC-AFD4-980875414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818142" y="25241251"/>
          <a:ext cx="3041449" cy="2190750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312964</xdr:colOff>
      <xdr:row>21</xdr:row>
      <xdr:rowOff>666750</xdr:rowOff>
    </xdr:from>
    <xdr:to>
      <xdr:col>3</xdr:col>
      <xdr:colOff>3297655</xdr:colOff>
      <xdr:row>21</xdr:row>
      <xdr:rowOff>2455001</xdr:rowOff>
    </xdr:to>
    <xdr:pic>
      <xdr:nvPicPr>
        <xdr:cNvPr id="34" name="Рисунок 33">
          <a:extLst>
            <a:ext uri="{FF2B5EF4-FFF2-40B4-BE49-F238E27FC236}">
              <a16:creationId xmlns:a16="http://schemas.microsoft.com/office/drawing/2014/main" id="{59823E7C-E853-4E73-8B5C-939E14A84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905500" y="27649714"/>
          <a:ext cx="2992311" cy="1780631"/>
        </a:xfrm>
        <a:prstGeom prst="rect">
          <a:avLst/>
        </a:prstGeom>
      </xdr:spPr>
    </xdr:pic>
    <xdr:clientData/>
  </xdr:twoCellAnchor>
  <xdr:twoCellAnchor editAs="oneCell">
    <xdr:from>
      <xdr:col>3</xdr:col>
      <xdr:colOff>773702</xdr:colOff>
      <xdr:row>22</xdr:row>
      <xdr:rowOff>653143</xdr:rowOff>
    </xdr:from>
    <xdr:to>
      <xdr:col>3</xdr:col>
      <xdr:colOff>2644928</xdr:colOff>
      <xdr:row>22</xdr:row>
      <xdr:rowOff>2078083</xdr:rowOff>
    </xdr:to>
    <xdr:pic>
      <xdr:nvPicPr>
        <xdr:cNvPr id="35" name="Рисунок 34">
          <a:extLst>
            <a:ext uri="{FF2B5EF4-FFF2-40B4-BE49-F238E27FC236}">
              <a16:creationId xmlns:a16="http://schemas.microsoft.com/office/drawing/2014/main" id="{E9313498-2AFA-496F-84ED-212213C0F4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66238" y="32575500"/>
          <a:ext cx="1859796" cy="1428750"/>
        </a:xfrm>
        <a:prstGeom prst="rect">
          <a:avLst/>
        </a:prstGeom>
      </xdr:spPr>
    </xdr:pic>
    <xdr:clientData/>
  </xdr:twoCellAnchor>
  <xdr:twoCellAnchor editAs="oneCell">
    <xdr:from>
      <xdr:col>3</xdr:col>
      <xdr:colOff>95250</xdr:colOff>
      <xdr:row>25</xdr:row>
      <xdr:rowOff>925286</xdr:rowOff>
    </xdr:from>
    <xdr:to>
      <xdr:col>3</xdr:col>
      <xdr:colOff>3143062</xdr:colOff>
      <xdr:row>25</xdr:row>
      <xdr:rowOff>4325167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E59B754B-72C7-41CB-AEEA-3A9304814A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87786" y="34752643"/>
          <a:ext cx="3057337" cy="3403691"/>
        </a:xfrm>
        <a:prstGeom prst="rect">
          <a:avLst/>
        </a:prstGeom>
      </xdr:spPr>
    </xdr:pic>
    <xdr:clientData/>
  </xdr:twoCellAnchor>
  <xdr:twoCellAnchor editAs="oneCell">
    <xdr:from>
      <xdr:col>3</xdr:col>
      <xdr:colOff>312964</xdr:colOff>
      <xdr:row>26</xdr:row>
      <xdr:rowOff>250915</xdr:rowOff>
    </xdr:from>
    <xdr:to>
      <xdr:col>3</xdr:col>
      <xdr:colOff>2914099</xdr:colOff>
      <xdr:row>26</xdr:row>
      <xdr:rowOff>2573382</xdr:rowOff>
    </xdr:to>
    <xdr:pic>
      <xdr:nvPicPr>
        <xdr:cNvPr id="38" name="Рисунок 37">
          <a:extLst>
            <a:ext uri="{FF2B5EF4-FFF2-40B4-BE49-F238E27FC236}">
              <a16:creationId xmlns:a16="http://schemas.microsoft.com/office/drawing/2014/main" id="{B8DF1773-0DBA-493B-8D86-5F3682336EAF}"/>
            </a:ext>
            <a:ext uri="{147F2762-F138-4A5C-976F-8EAC2B608ADB}">
              <a16:predDERef xmlns:a16="http://schemas.microsoft.com/office/drawing/2014/main" pred="{A371CC01-C511-56F6-BB55-15E26C2BE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5905500" y="39112915"/>
          <a:ext cx="2601135" cy="2311037"/>
        </a:xfrm>
        <a:prstGeom prst="rect">
          <a:avLst/>
        </a:prstGeom>
      </xdr:spPr>
    </xdr:pic>
    <xdr:clientData/>
  </xdr:twoCellAnchor>
  <xdr:twoCellAnchor editAs="oneCell">
    <xdr:from>
      <xdr:col>3</xdr:col>
      <xdr:colOff>674643</xdr:colOff>
      <xdr:row>27</xdr:row>
      <xdr:rowOff>565784</xdr:rowOff>
    </xdr:from>
    <xdr:to>
      <xdr:col>3</xdr:col>
      <xdr:colOff>2803842</xdr:colOff>
      <xdr:row>27</xdr:row>
      <xdr:rowOff>2760615</xdr:rowOff>
    </xdr:to>
    <xdr:pic>
      <xdr:nvPicPr>
        <xdr:cNvPr id="39" name="Рисунок 38">
          <a:extLst>
            <a:ext uri="{FF2B5EF4-FFF2-40B4-BE49-F238E27FC236}">
              <a16:creationId xmlns:a16="http://schemas.microsoft.com/office/drawing/2014/main" id="{C9CAEA38-3AC8-4BD0-B0CB-F4D5C99F3741}"/>
            </a:ext>
            <a:ext uri="{147F2762-F138-4A5C-976F-8EAC2B608ADB}">
              <a16:predDERef xmlns:a16="http://schemas.microsoft.com/office/drawing/2014/main" pred="{AFF93014-A164-BDE1-A23F-F9D5BB61F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267179" y="43618784"/>
          <a:ext cx="2129199" cy="2206261"/>
        </a:xfrm>
        <a:prstGeom prst="rect">
          <a:avLst/>
        </a:prstGeom>
      </xdr:spPr>
    </xdr:pic>
    <xdr:clientData/>
  </xdr:twoCellAnchor>
  <xdr:twoCellAnchor editAs="oneCell">
    <xdr:from>
      <xdr:col>3</xdr:col>
      <xdr:colOff>993322</xdr:colOff>
      <xdr:row>28</xdr:row>
      <xdr:rowOff>106951</xdr:rowOff>
    </xdr:from>
    <xdr:to>
      <xdr:col>3</xdr:col>
      <xdr:colOff>2517322</xdr:colOff>
      <xdr:row>28</xdr:row>
      <xdr:rowOff>2492126</xdr:rowOff>
    </xdr:to>
    <xdr:pic>
      <xdr:nvPicPr>
        <xdr:cNvPr id="40" name="Рисунок 39">
          <a:extLst>
            <a:ext uri="{FF2B5EF4-FFF2-40B4-BE49-F238E27FC236}">
              <a16:creationId xmlns:a16="http://schemas.microsoft.com/office/drawing/2014/main" id="{20407A59-7E0A-4750-8243-B6B84EB12D2A}"/>
            </a:ext>
            <a:ext uri="{147F2762-F138-4A5C-976F-8EAC2B608ADB}">
              <a16:predDERef xmlns:a16="http://schemas.microsoft.com/office/drawing/2014/main" pred="{31791B6C-64A0-BA2A-910B-807C75B3E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585858" y="46697808"/>
          <a:ext cx="1524000" cy="2379460"/>
        </a:xfrm>
        <a:prstGeom prst="rect">
          <a:avLst/>
        </a:prstGeom>
      </xdr:spPr>
    </xdr:pic>
    <xdr:clientData/>
  </xdr:twoCellAnchor>
  <xdr:twoCellAnchor editAs="oneCell">
    <xdr:from>
      <xdr:col>3</xdr:col>
      <xdr:colOff>299357</xdr:colOff>
      <xdr:row>32</xdr:row>
      <xdr:rowOff>163285</xdr:rowOff>
    </xdr:from>
    <xdr:to>
      <xdr:col>3</xdr:col>
      <xdr:colOff>2798527</xdr:colOff>
      <xdr:row>39</xdr:row>
      <xdr:rowOff>91440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58C80E66-8693-4DC2-8F93-6C3402279B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5891893" y="50142321"/>
          <a:ext cx="2499170" cy="1759132"/>
        </a:xfrm>
        <a:prstGeom prst="rect">
          <a:avLst/>
        </a:prstGeom>
      </xdr:spPr>
    </xdr:pic>
    <xdr:clientData/>
  </xdr:twoCellAnchor>
  <xdr:twoCellAnchor editAs="oneCell">
    <xdr:from>
      <xdr:col>3</xdr:col>
      <xdr:colOff>734785</xdr:colOff>
      <xdr:row>43</xdr:row>
      <xdr:rowOff>149679</xdr:rowOff>
    </xdr:from>
    <xdr:to>
      <xdr:col>3</xdr:col>
      <xdr:colOff>2382545</xdr:colOff>
      <xdr:row>50</xdr:row>
      <xdr:rowOff>171178</xdr:rowOff>
    </xdr:to>
    <xdr:pic>
      <xdr:nvPicPr>
        <xdr:cNvPr id="42" name="Рисунок 41">
          <a:extLst>
            <a:ext uri="{FF2B5EF4-FFF2-40B4-BE49-F238E27FC236}">
              <a16:creationId xmlns:a16="http://schemas.microsoft.com/office/drawing/2014/main" id="{730498A2-FC11-482A-BF62-678275377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flipH="1">
          <a:off x="6327321" y="53802643"/>
          <a:ext cx="1651570" cy="2120809"/>
        </a:xfrm>
        <a:prstGeom prst="rect">
          <a:avLst/>
        </a:prstGeom>
      </xdr:spPr>
    </xdr:pic>
    <xdr:clientData/>
  </xdr:twoCellAnchor>
  <xdr:twoCellAnchor editAs="oneCell">
    <xdr:from>
      <xdr:col>3</xdr:col>
      <xdr:colOff>911680</xdr:colOff>
      <xdr:row>53</xdr:row>
      <xdr:rowOff>124369</xdr:rowOff>
    </xdr:from>
    <xdr:to>
      <xdr:col>3</xdr:col>
      <xdr:colOff>2495823</xdr:colOff>
      <xdr:row>53</xdr:row>
      <xdr:rowOff>2232085</xdr:rowOff>
    </xdr:to>
    <xdr:pic>
      <xdr:nvPicPr>
        <xdr:cNvPr id="43" name="Рисунок 42">
          <a:extLst>
            <a:ext uri="{FF2B5EF4-FFF2-40B4-BE49-F238E27FC236}">
              <a16:creationId xmlns:a16="http://schemas.microsoft.com/office/drawing/2014/main" id="{D7B59400-078E-7613-412C-E90228FFC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04216" y="57165512"/>
          <a:ext cx="1576523" cy="21077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870857</xdr:colOff>
      <xdr:row>19</xdr:row>
      <xdr:rowOff>149678</xdr:rowOff>
    </xdr:from>
    <xdr:to>
      <xdr:col>3</xdr:col>
      <xdr:colOff>2270735</xdr:colOff>
      <xdr:row>19</xdr:row>
      <xdr:rowOff>1467394</xdr:rowOff>
    </xdr:to>
    <xdr:pic>
      <xdr:nvPicPr>
        <xdr:cNvPr id="44" name="Рисунок 43">
          <a:extLst>
            <a:ext uri="{FF2B5EF4-FFF2-40B4-BE49-F238E27FC236}">
              <a16:creationId xmlns:a16="http://schemas.microsoft.com/office/drawing/2014/main" id="{A862D46E-56CB-4A4C-8F7F-4A3C77FF0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6463393" y="22043571"/>
          <a:ext cx="1411308" cy="1308191"/>
        </a:xfrm>
        <a:prstGeom prst="rect">
          <a:avLst/>
        </a:prstGeom>
      </xdr:spPr>
    </xdr:pic>
    <xdr:clientData/>
  </xdr:twoCellAnchor>
  <xdr:twoCellAnchor editAs="oneCell">
    <xdr:from>
      <xdr:col>3</xdr:col>
      <xdr:colOff>462643</xdr:colOff>
      <xdr:row>67</xdr:row>
      <xdr:rowOff>299356</xdr:rowOff>
    </xdr:from>
    <xdr:to>
      <xdr:col>3</xdr:col>
      <xdr:colOff>2953299</xdr:colOff>
      <xdr:row>67</xdr:row>
      <xdr:rowOff>1467394</xdr:rowOff>
    </xdr:to>
    <xdr:pic>
      <xdr:nvPicPr>
        <xdr:cNvPr id="46" name="Рисунок 45">
          <a:extLst>
            <a:ext uri="{FF2B5EF4-FFF2-40B4-BE49-F238E27FC236}">
              <a16:creationId xmlns:a16="http://schemas.microsoft.com/office/drawing/2014/main" id="{9FF74F09-E881-4CBE-B8ED-2E2DA2A89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055179" y="65912999"/>
          <a:ext cx="2490656" cy="1160418"/>
        </a:xfrm>
        <a:prstGeom prst="rect">
          <a:avLst/>
        </a:prstGeom>
      </xdr:spPr>
    </xdr:pic>
    <xdr:clientData/>
  </xdr:twoCellAnchor>
  <xdr:twoCellAnchor editAs="oneCell">
    <xdr:from>
      <xdr:col>3</xdr:col>
      <xdr:colOff>431617</xdr:colOff>
      <xdr:row>68</xdr:row>
      <xdr:rowOff>353785</xdr:rowOff>
    </xdr:from>
    <xdr:to>
      <xdr:col>3</xdr:col>
      <xdr:colOff>2898167</xdr:colOff>
      <xdr:row>68</xdr:row>
      <xdr:rowOff>1393643</xdr:rowOff>
    </xdr:to>
    <xdr:pic>
      <xdr:nvPicPr>
        <xdr:cNvPr id="47" name="Рисунок 46">
          <a:extLst>
            <a:ext uri="{FF2B5EF4-FFF2-40B4-BE49-F238E27FC236}">
              <a16:creationId xmlns:a16="http://schemas.microsoft.com/office/drawing/2014/main" id="{EA81F400-2AD1-4F6B-94BA-405360B3D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024153" y="67899642"/>
          <a:ext cx="2466550" cy="1032238"/>
        </a:xfrm>
        <a:prstGeom prst="rect">
          <a:avLst/>
        </a:prstGeom>
      </xdr:spPr>
    </xdr:pic>
    <xdr:clientData/>
  </xdr:twoCellAnchor>
  <xdr:oneCellAnchor>
    <xdr:from>
      <xdr:col>3</xdr:col>
      <xdr:colOff>363582</xdr:colOff>
      <xdr:row>69</xdr:row>
      <xdr:rowOff>402227</xdr:rowOff>
    </xdr:from>
    <xdr:ext cx="2659112" cy="1271452"/>
    <xdr:pic>
      <xdr:nvPicPr>
        <xdr:cNvPr id="48" name="Рисунок 47">
          <a:extLst>
            <a:ext uri="{FF2B5EF4-FFF2-40B4-BE49-F238E27FC236}">
              <a16:creationId xmlns:a16="http://schemas.microsoft.com/office/drawing/2014/main" id="{A389EAF4-1E09-4483-B01D-782530F7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flipH="1">
          <a:off x="5956118" y="69948334"/>
          <a:ext cx="2659112" cy="1271452"/>
        </a:xfrm>
        <a:prstGeom prst="rect">
          <a:avLst/>
        </a:prstGeom>
      </xdr:spPr>
    </xdr:pic>
    <xdr:clientData/>
  </xdr:oneCellAnchor>
  <xdr:twoCellAnchor editAs="oneCell">
    <xdr:from>
      <xdr:col>3</xdr:col>
      <xdr:colOff>256630</xdr:colOff>
      <xdr:row>70</xdr:row>
      <xdr:rowOff>390797</xdr:rowOff>
    </xdr:from>
    <xdr:to>
      <xdr:col>3</xdr:col>
      <xdr:colOff>3143249</xdr:colOff>
      <xdr:row>73</xdr:row>
      <xdr:rowOff>167979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86680E1F-6B7A-4060-9868-F70211972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5849166" y="71991583"/>
          <a:ext cx="2886619" cy="1186610"/>
        </a:xfrm>
        <a:prstGeom prst="rect">
          <a:avLst/>
        </a:prstGeom>
      </xdr:spPr>
    </xdr:pic>
    <xdr:clientData/>
  </xdr:twoCellAnchor>
  <xdr:twoCellAnchor editAs="oneCell">
    <xdr:from>
      <xdr:col>3</xdr:col>
      <xdr:colOff>128180</xdr:colOff>
      <xdr:row>58</xdr:row>
      <xdr:rowOff>44630</xdr:rowOff>
    </xdr:from>
    <xdr:to>
      <xdr:col>3</xdr:col>
      <xdr:colOff>3197963</xdr:colOff>
      <xdr:row>64</xdr:row>
      <xdr:rowOff>133893</xdr:rowOff>
    </xdr:to>
    <xdr:pic>
      <xdr:nvPicPr>
        <xdr:cNvPr id="11" name="Рисунок 10">
          <a:extLst>
            <a:ext uri="{FF2B5EF4-FFF2-40B4-BE49-F238E27FC236}">
              <a16:creationId xmlns:a16="http://schemas.microsoft.com/office/drawing/2014/main" id="{CDCA68CA-C00B-482C-AA76-94106987755C}"/>
            </a:ext>
            <a:ext uri="{147F2762-F138-4A5C-976F-8EAC2B608ADB}">
              <a16:predDERef xmlns:a16="http://schemas.microsoft.com/office/drawing/2014/main" pred="{1139EE6D-FE50-EDF6-A101-9E44D4512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5720716" y="62351737"/>
          <a:ext cx="3069783" cy="34543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E234F-A6A2-41F8-88BE-E6DCB132C79F}">
  <sheetPr>
    <pageSetUpPr fitToPage="1"/>
  </sheetPr>
  <dimension ref="A1:IW104"/>
  <sheetViews>
    <sheetView showGridLines="0" tabSelected="1" topLeftCell="A84" zoomScale="80" zoomScaleNormal="80" zoomScaleSheetLayoutView="100" workbookViewId="0">
      <selection activeCell="E13" sqref="E13"/>
    </sheetView>
  </sheetViews>
  <sheetFormatPr defaultColWidth="9.109375" defaultRowHeight="21" x14ac:dyDescent="0.4"/>
  <cols>
    <col min="1" max="1" width="3.77734375" style="2" customWidth="1"/>
    <col min="2" max="2" width="23.88671875" style="1" customWidth="1"/>
    <col min="3" max="3" width="57.44140625" style="1" customWidth="1"/>
    <col min="4" max="4" width="52" style="1" customWidth="1"/>
    <col min="5" max="5" width="51.77734375" style="1" customWidth="1"/>
    <col min="6" max="6" width="36.21875" style="1" customWidth="1"/>
    <col min="7" max="7" width="13.77734375" style="1" customWidth="1"/>
    <col min="8" max="8" width="11.21875" style="1" customWidth="1"/>
    <col min="9" max="9" width="16.5546875" style="4" customWidth="1"/>
    <col min="10" max="10" width="22.109375" style="4" customWidth="1"/>
    <col min="11" max="11" width="24.33203125" style="4" customWidth="1"/>
    <col min="12" max="12" width="27.109375" style="4" customWidth="1"/>
    <col min="13" max="16384" width="9.109375" style="1"/>
  </cols>
  <sheetData>
    <row r="1" spans="1:14" ht="19.2" customHeight="1" x14ac:dyDescent="0.4">
      <c r="I1" s="23" t="s">
        <v>73</v>
      </c>
      <c r="J1" s="23"/>
      <c r="K1" s="194"/>
      <c r="L1" s="195"/>
    </row>
    <row r="2" spans="1:14" x14ac:dyDescent="0.4">
      <c r="B2" s="175" t="s">
        <v>0</v>
      </c>
      <c r="C2" s="175"/>
      <c r="D2" s="175"/>
      <c r="E2" s="175"/>
      <c r="F2" s="175"/>
      <c r="G2" s="175"/>
      <c r="H2" s="175"/>
      <c r="I2" s="175"/>
      <c r="J2" s="175"/>
      <c r="K2" s="1"/>
      <c r="L2" s="1"/>
    </row>
    <row r="4" spans="1:14" ht="34.799999999999997" customHeight="1" x14ac:dyDescent="0.4">
      <c r="A4" s="176" t="s">
        <v>72</v>
      </c>
      <c r="B4" s="176"/>
      <c r="C4" s="176"/>
      <c r="D4" s="176"/>
      <c r="E4" s="176"/>
      <c r="F4" s="176"/>
      <c r="G4" s="176"/>
      <c r="H4" s="176"/>
      <c r="I4" s="176"/>
      <c r="J4" s="176"/>
      <c r="K4" s="1"/>
      <c r="L4" s="1"/>
    </row>
    <row r="5" spans="1:14" ht="23.4" customHeight="1" x14ac:dyDescent="0.4">
      <c r="A5" s="187" t="s">
        <v>1</v>
      </c>
      <c r="B5" s="187"/>
      <c r="C5" s="187"/>
      <c r="D5" s="24"/>
      <c r="E5" s="188" t="s">
        <v>2</v>
      </c>
      <c r="F5" s="188"/>
      <c r="G5" s="188"/>
      <c r="H5" s="188"/>
      <c r="I5" s="188"/>
      <c r="J5" s="188"/>
      <c r="K5" s="1"/>
      <c r="L5" s="1"/>
    </row>
    <row r="6" spans="1:14" ht="23.4" customHeight="1" x14ac:dyDescent="0.4">
      <c r="A6" s="187"/>
      <c r="B6" s="187"/>
      <c r="C6" s="187"/>
      <c r="D6" s="24"/>
      <c r="E6" s="188" t="s">
        <v>3</v>
      </c>
      <c r="F6" s="188"/>
      <c r="G6" s="188"/>
      <c r="H6" s="188"/>
      <c r="I6" s="188"/>
      <c r="J6" s="188"/>
      <c r="K6" s="1"/>
      <c r="L6" s="1"/>
    </row>
    <row r="7" spans="1:14" ht="30" customHeight="1" x14ac:dyDescent="0.4">
      <c r="A7" s="187"/>
      <c r="B7" s="187"/>
      <c r="C7" s="187"/>
      <c r="D7" s="24"/>
      <c r="E7" s="188" t="s">
        <v>4</v>
      </c>
      <c r="F7" s="188"/>
      <c r="G7" s="188"/>
      <c r="H7" s="188"/>
      <c r="I7" s="188"/>
      <c r="J7" s="188"/>
      <c r="K7" s="1"/>
      <c r="L7" s="1"/>
    </row>
    <row r="8" spans="1:14" ht="23.4" customHeight="1" x14ac:dyDescent="0.4">
      <c r="A8" s="187" t="s">
        <v>5</v>
      </c>
      <c r="B8" s="187"/>
      <c r="C8" s="187"/>
      <c r="D8" s="24"/>
      <c r="E8" s="188" t="s">
        <v>6</v>
      </c>
      <c r="F8" s="188"/>
      <c r="G8" s="188"/>
      <c r="H8" s="188"/>
      <c r="I8" s="188"/>
      <c r="J8" s="188"/>
      <c r="K8" s="1"/>
      <c r="L8" s="1"/>
    </row>
    <row r="9" spans="1:14" ht="34.799999999999997" customHeight="1" thickBot="1" x14ac:dyDescent="0.45">
      <c r="A9" s="177"/>
      <c r="B9" s="177"/>
      <c r="C9" s="177"/>
      <c r="D9" s="177"/>
      <c r="E9" s="177"/>
      <c r="F9" s="177"/>
      <c r="G9" s="177"/>
      <c r="H9" s="177"/>
      <c r="I9" s="177"/>
      <c r="J9" s="177"/>
      <c r="K9" s="25"/>
      <c r="L9" s="1"/>
      <c r="N9" s="2"/>
    </row>
    <row r="10" spans="1:14" ht="49.8" customHeight="1" thickBot="1" x14ac:dyDescent="0.45">
      <c r="A10" s="183" t="s">
        <v>7</v>
      </c>
      <c r="B10" s="183" t="s">
        <v>12</v>
      </c>
      <c r="C10" s="180" t="s">
        <v>8</v>
      </c>
      <c r="D10" s="181"/>
      <c r="E10" s="181"/>
      <c r="F10" s="182"/>
      <c r="G10" s="183" t="s">
        <v>9</v>
      </c>
      <c r="H10" s="183" t="s">
        <v>10</v>
      </c>
      <c r="I10" s="6" t="s">
        <v>16</v>
      </c>
      <c r="J10" s="7" t="s">
        <v>15</v>
      </c>
      <c r="K10" s="6" t="s">
        <v>33</v>
      </c>
      <c r="L10" s="7" t="s">
        <v>34</v>
      </c>
      <c r="N10" s="2"/>
    </row>
    <row r="11" spans="1:14" ht="46.8" customHeight="1" thickBot="1" x14ac:dyDescent="0.45">
      <c r="A11" s="184"/>
      <c r="B11" s="184"/>
      <c r="C11" s="189" t="s">
        <v>13</v>
      </c>
      <c r="D11" s="190"/>
      <c r="E11" s="180" t="s">
        <v>36</v>
      </c>
      <c r="F11" s="182"/>
      <c r="G11" s="184"/>
      <c r="H11" s="184"/>
      <c r="I11" s="185" t="s">
        <v>14</v>
      </c>
      <c r="J11" s="186"/>
      <c r="K11" s="185" t="s">
        <v>35</v>
      </c>
      <c r="L11" s="186"/>
      <c r="N11" s="2"/>
    </row>
    <row r="12" spans="1:14" ht="18" customHeight="1" thickBot="1" x14ac:dyDescent="0.45">
      <c r="A12" s="208" t="s">
        <v>47</v>
      </c>
      <c r="B12" s="209"/>
      <c r="C12" s="210"/>
      <c r="D12" s="210"/>
      <c r="E12" s="209"/>
      <c r="F12" s="209"/>
      <c r="G12" s="209"/>
      <c r="H12" s="209"/>
      <c r="I12" s="209"/>
      <c r="J12" s="209"/>
      <c r="K12" s="210"/>
      <c r="L12" s="211"/>
      <c r="N12" s="2"/>
    </row>
    <row r="13" spans="1:14" s="3" customFormat="1" ht="301.2" customHeight="1" thickBot="1" x14ac:dyDescent="0.45">
      <c r="A13" s="178">
        <v>1</v>
      </c>
      <c r="B13" s="70" t="s">
        <v>37</v>
      </c>
      <c r="C13" s="76" t="s">
        <v>77</v>
      </c>
      <c r="D13" s="47"/>
      <c r="E13" s="26"/>
      <c r="F13" s="34"/>
      <c r="G13" s="36" t="s">
        <v>11</v>
      </c>
      <c r="H13" s="57">
        <v>1</v>
      </c>
      <c r="I13" s="39">
        <v>0</v>
      </c>
      <c r="J13" s="40">
        <f>H13*I13</f>
        <v>0</v>
      </c>
      <c r="K13" s="151"/>
      <c r="L13" s="154"/>
      <c r="N13" s="5"/>
    </row>
    <row r="14" spans="1:14" s="3" customFormat="1" ht="278.39999999999998" customHeight="1" thickBot="1" x14ac:dyDescent="0.45">
      <c r="A14" s="179"/>
      <c r="B14" s="71" t="s">
        <v>37</v>
      </c>
      <c r="C14" s="77" t="s">
        <v>78</v>
      </c>
      <c r="D14" s="33"/>
      <c r="E14" s="27"/>
      <c r="F14" s="35"/>
      <c r="G14" s="38" t="s">
        <v>11</v>
      </c>
      <c r="H14" s="58">
        <v>1</v>
      </c>
      <c r="I14" s="41">
        <v>0</v>
      </c>
      <c r="J14" s="42">
        <f t="shared" ref="J14:J17" si="0">H14*I14</f>
        <v>0</v>
      </c>
      <c r="K14" s="152"/>
      <c r="L14" s="155"/>
      <c r="N14" s="5"/>
    </row>
    <row r="15" spans="1:14" s="3" customFormat="1" ht="243" customHeight="1" x14ac:dyDescent="0.4">
      <c r="A15" s="179"/>
      <c r="B15" s="67" t="s">
        <v>38</v>
      </c>
      <c r="C15" s="75" t="s">
        <v>85</v>
      </c>
      <c r="D15" s="49"/>
      <c r="E15" s="28"/>
      <c r="F15" s="35"/>
      <c r="G15" s="38" t="s">
        <v>11</v>
      </c>
      <c r="H15" s="58">
        <v>1</v>
      </c>
      <c r="I15" s="41">
        <v>0</v>
      </c>
      <c r="J15" s="42">
        <f t="shared" si="0"/>
        <v>0</v>
      </c>
      <c r="K15" s="152"/>
      <c r="L15" s="155"/>
      <c r="N15" s="5"/>
    </row>
    <row r="16" spans="1:14" s="3" customFormat="1" ht="274.2" customHeight="1" thickBot="1" x14ac:dyDescent="0.45">
      <c r="A16" s="179"/>
      <c r="B16" s="68" t="s">
        <v>40</v>
      </c>
      <c r="C16" s="75" t="s">
        <v>79</v>
      </c>
      <c r="D16" s="50"/>
      <c r="E16" s="51"/>
      <c r="F16" s="52"/>
      <c r="G16" s="38" t="s">
        <v>11</v>
      </c>
      <c r="H16" s="59">
        <v>2</v>
      </c>
      <c r="I16" s="53">
        <v>0</v>
      </c>
      <c r="J16" s="42">
        <f t="shared" si="0"/>
        <v>0</v>
      </c>
      <c r="K16" s="152"/>
      <c r="L16" s="155"/>
      <c r="N16" s="5"/>
    </row>
    <row r="17" spans="1:14" s="3" customFormat="1" ht="253.2" customHeight="1" thickBot="1" x14ac:dyDescent="0.45">
      <c r="A17" s="179"/>
      <c r="B17" s="69" t="s">
        <v>39</v>
      </c>
      <c r="C17" s="75" t="s">
        <v>80</v>
      </c>
      <c r="D17" s="50"/>
      <c r="E17" s="51"/>
      <c r="F17" s="52"/>
      <c r="G17" s="38" t="s">
        <v>11</v>
      </c>
      <c r="H17" s="59">
        <v>2</v>
      </c>
      <c r="I17" s="53">
        <v>0</v>
      </c>
      <c r="J17" s="42">
        <f t="shared" si="0"/>
        <v>0</v>
      </c>
      <c r="K17" s="153"/>
      <c r="L17" s="156"/>
      <c r="N17" s="5"/>
    </row>
    <row r="18" spans="1:14" s="3" customFormat="1" ht="15.6" customHeight="1" thickBot="1" x14ac:dyDescent="0.45">
      <c r="A18" s="203" t="s">
        <v>17</v>
      </c>
      <c r="B18" s="204"/>
      <c r="C18" s="205"/>
      <c r="D18" s="205"/>
      <c r="E18" s="205"/>
      <c r="F18" s="205"/>
      <c r="G18" s="205"/>
      <c r="H18" s="205"/>
      <c r="I18" s="206"/>
      <c r="J18" s="55">
        <f>SUM(J13:J17)</f>
        <v>0</v>
      </c>
      <c r="L18" s="22"/>
      <c r="N18" s="5"/>
    </row>
    <row r="19" spans="1:14" ht="18" customHeight="1" thickBot="1" x14ac:dyDescent="0.45">
      <c r="A19" s="208" t="s">
        <v>46</v>
      </c>
      <c r="B19" s="210"/>
      <c r="C19" s="210"/>
      <c r="D19" s="210"/>
      <c r="E19" s="210"/>
      <c r="F19" s="210"/>
      <c r="G19" s="210"/>
      <c r="H19" s="210"/>
      <c r="I19" s="210"/>
      <c r="J19" s="210"/>
      <c r="K19" s="210"/>
      <c r="L19" s="211"/>
      <c r="N19" s="2"/>
    </row>
    <row r="20" spans="1:14" s="103" customFormat="1" ht="135" customHeight="1" thickBot="1" x14ac:dyDescent="0.45">
      <c r="A20" s="120"/>
      <c r="B20" s="121" t="s">
        <v>59</v>
      </c>
      <c r="C20" s="122" t="s">
        <v>81</v>
      </c>
      <c r="D20" s="123"/>
      <c r="E20" s="123"/>
      <c r="F20" s="123"/>
      <c r="G20" s="99" t="s">
        <v>11</v>
      </c>
      <c r="H20" s="124">
        <v>3</v>
      </c>
      <c r="I20" s="125">
        <v>0</v>
      </c>
      <c r="J20" s="102">
        <f>H20*I20</f>
        <v>0</v>
      </c>
      <c r="K20" s="123"/>
      <c r="L20" s="123"/>
      <c r="N20" s="104"/>
    </row>
    <row r="21" spans="1:14" s="3" customFormat="1" ht="409.6" customHeight="1" thickBot="1" x14ac:dyDescent="0.45">
      <c r="A21" s="173">
        <v>2</v>
      </c>
      <c r="B21" s="105" t="s">
        <v>41</v>
      </c>
      <c r="C21" s="126" t="s">
        <v>45</v>
      </c>
      <c r="D21" s="48"/>
      <c r="E21" s="30"/>
      <c r="F21" s="31"/>
      <c r="G21" s="99" t="s">
        <v>11</v>
      </c>
      <c r="H21" s="100">
        <v>1</v>
      </c>
      <c r="I21" s="101">
        <v>0</v>
      </c>
      <c r="J21" s="102">
        <f>H21*I21</f>
        <v>0</v>
      </c>
      <c r="K21" s="196"/>
      <c r="L21" s="198"/>
      <c r="N21" s="5"/>
    </row>
    <row r="22" spans="1:14" s="3" customFormat="1" ht="245.4" customHeight="1" x14ac:dyDescent="0.4">
      <c r="A22" s="173"/>
      <c r="B22" s="97" t="s">
        <v>42</v>
      </c>
      <c r="C22" s="74" t="s">
        <v>76</v>
      </c>
      <c r="D22" s="48"/>
      <c r="E22" s="30"/>
      <c r="F22" s="31"/>
      <c r="G22" s="66" t="s">
        <v>11</v>
      </c>
      <c r="H22" s="72">
        <v>1</v>
      </c>
      <c r="I22" s="73">
        <v>0</v>
      </c>
      <c r="J22" s="40">
        <f>H22*I22</f>
        <v>0</v>
      </c>
      <c r="K22" s="196"/>
      <c r="L22" s="198"/>
      <c r="N22" s="5"/>
    </row>
    <row r="23" spans="1:14" s="3" customFormat="1" ht="250.2" customHeight="1" thickBot="1" x14ac:dyDescent="0.45">
      <c r="A23" s="173"/>
      <c r="B23" s="106" t="s">
        <v>43</v>
      </c>
      <c r="C23" s="75" t="s">
        <v>44</v>
      </c>
      <c r="D23" s="49"/>
      <c r="E23" s="27"/>
      <c r="F23" s="29"/>
      <c r="G23" s="37" t="s">
        <v>11</v>
      </c>
      <c r="H23" s="60">
        <v>1</v>
      </c>
      <c r="I23" s="43">
        <v>0</v>
      </c>
      <c r="J23" s="44">
        <f>H23*I23</f>
        <v>0</v>
      </c>
      <c r="K23" s="197"/>
      <c r="L23" s="199"/>
      <c r="N23" s="5"/>
    </row>
    <row r="24" spans="1:14" s="3" customFormat="1" ht="15.6" customHeight="1" thickBot="1" x14ac:dyDescent="0.45">
      <c r="A24" s="203" t="s">
        <v>18</v>
      </c>
      <c r="B24" s="204"/>
      <c r="C24" s="205"/>
      <c r="D24" s="205"/>
      <c r="E24" s="205"/>
      <c r="F24" s="205"/>
      <c r="G24" s="205"/>
      <c r="H24" s="204"/>
      <c r="I24" s="207"/>
      <c r="J24" s="45">
        <f>SUM(J20:J23)</f>
        <v>0</v>
      </c>
      <c r="L24" s="22"/>
      <c r="N24" s="5"/>
    </row>
    <row r="25" spans="1:14" ht="18" customHeight="1" thickBot="1" x14ac:dyDescent="0.45">
      <c r="A25" s="208" t="s">
        <v>60</v>
      </c>
      <c r="B25" s="210"/>
      <c r="C25" s="210"/>
      <c r="D25" s="210"/>
      <c r="E25" s="210"/>
      <c r="F25" s="210"/>
      <c r="G25" s="209"/>
      <c r="H25" s="209"/>
      <c r="I25" s="210"/>
      <c r="J25" s="210"/>
      <c r="K25" s="210"/>
      <c r="L25" s="211"/>
      <c r="N25" s="2"/>
    </row>
    <row r="26" spans="1:14" s="3" customFormat="1" ht="396" customHeight="1" thickBot="1" x14ac:dyDescent="0.45">
      <c r="A26" s="173">
        <v>3</v>
      </c>
      <c r="B26" s="70" t="s">
        <v>48</v>
      </c>
      <c r="C26" s="81" t="s">
        <v>49</v>
      </c>
      <c r="D26" s="48"/>
      <c r="E26" s="30"/>
      <c r="F26" s="46"/>
      <c r="G26" s="36" t="s">
        <v>11</v>
      </c>
      <c r="H26" s="65">
        <v>1</v>
      </c>
      <c r="I26" s="63">
        <v>0</v>
      </c>
      <c r="J26" s="56">
        <f>H26*I26</f>
        <v>0</v>
      </c>
      <c r="K26" s="157"/>
      <c r="L26" s="127"/>
      <c r="N26" s="5"/>
    </row>
    <row r="27" spans="1:14" s="3" customFormat="1" ht="330" customHeight="1" thickBot="1" x14ac:dyDescent="0.45">
      <c r="A27" s="173"/>
      <c r="B27" s="80" t="s">
        <v>50</v>
      </c>
      <c r="C27" s="78" t="s">
        <v>54</v>
      </c>
      <c r="D27" s="49"/>
      <c r="E27" s="27"/>
      <c r="F27" s="35"/>
      <c r="G27" s="36" t="s">
        <v>11</v>
      </c>
      <c r="H27" s="64">
        <v>1</v>
      </c>
      <c r="I27" s="63">
        <v>0</v>
      </c>
      <c r="J27" s="56">
        <f t="shared" ref="J27:J29" si="1">H27*I27</f>
        <v>0</v>
      </c>
      <c r="K27" s="158"/>
      <c r="L27" s="128"/>
      <c r="N27" s="5"/>
    </row>
    <row r="28" spans="1:14" s="3" customFormat="1" ht="278.39999999999998" customHeight="1" thickBot="1" x14ac:dyDescent="0.45">
      <c r="A28" s="173"/>
      <c r="B28" s="79" t="s">
        <v>52</v>
      </c>
      <c r="C28" s="78" t="s">
        <v>51</v>
      </c>
      <c r="D28" s="49"/>
      <c r="E28" s="27"/>
      <c r="F28" s="35"/>
      <c r="G28" s="36" t="s">
        <v>11</v>
      </c>
      <c r="H28" s="61">
        <v>1</v>
      </c>
      <c r="I28" s="63">
        <v>0</v>
      </c>
      <c r="J28" s="56">
        <f t="shared" si="1"/>
        <v>0</v>
      </c>
      <c r="K28" s="158"/>
      <c r="L28" s="128"/>
      <c r="N28" s="5"/>
    </row>
    <row r="29" spans="1:14" s="3" customFormat="1" ht="213.6" customHeight="1" thickBot="1" x14ac:dyDescent="0.45">
      <c r="A29" s="173"/>
      <c r="B29" s="79" t="s">
        <v>53</v>
      </c>
      <c r="C29" s="78" t="s">
        <v>74</v>
      </c>
      <c r="D29" s="50"/>
      <c r="E29" s="27"/>
      <c r="F29" s="35"/>
      <c r="G29" s="37" t="s">
        <v>11</v>
      </c>
      <c r="H29" s="62">
        <v>1</v>
      </c>
      <c r="I29" s="63">
        <v>0</v>
      </c>
      <c r="J29" s="56">
        <f t="shared" si="1"/>
        <v>0</v>
      </c>
      <c r="K29" s="159"/>
      <c r="L29" s="129"/>
      <c r="N29" s="5"/>
    </row>
    <row r="30" spans="1:14" s="3" customFormat="1" ht="15.6" customHeight="1" thickBot="1" x14ac:dyDescent="0.45">
      <c r="A30" s="160" t="s">
        <v>19</v>
      </c>
      <c r="B30" s="161"/>
      <c r="C30" s="161"/>
      <c r="D30" s="161"/>
      <c r="E30" s="161"/>
      <c r="F30" s="161"/>
      <c r="G30" s="212"/>
      <c r="H30" s="212"/>
      <c r="I30" s="162"/>
      <c r="J30" s="54">
        <f>SUM(J26:J29)</f>
        <v>0</v>
      </c>
      <c r="L30" s="22"/>
      <c r="N30" s="5"/>
    </row>
    <row r="31" spans="1:14" ht="18" customHeight="1" thickBot="1" x14ac:dyDescent="0.45">
      <c r="A31" s="208" t="s">
        <v>55</v>
      </c>
      <c r="B31" s="210"/>
      <c r="C31" s="210"/>
      <c r="D31" s="210"/>
      <c r="E31" s="210"/>
      <c r="F31" s="210"/>
      <c r="G31" s="210"/>
      <c r="H31" s="210"/>
      <c r="I31" s="210"/>
      <c r="J31" s="210"/>
      <c r="K31" s="210"/>
      <c r="L31" s="211"/>
      <c r="N31" s="2"/>
    </row>
    <row r="32" spans="1:14" s="3" customFormat="1" ht="18" customHeight="1" x14ac:dyDescent="0.4">
      <c r="A32" s="215">
        <v>4</v>
      </c>
      <c r="B32" s="213" t="s">
        <v>56</v>
      </c>
      <c r="C32" s="166" t="s">
        <v>84</v>
      </c>
      <c r="D32" s="136"/>
      <c r="E32" s="139"/>
      <c r="F32" s="142"/>
      <c r="G32" s="146" t="s">
        <v>11</v>
      </c>
      <c r="H32" s="149">
        <v>1</v>
      </c>
      <c r="I32" s="152">
        <v>0</v>
      </c>
      <c r="J32" s="154">
        <f>H32*I32</f>
        <v>0</v>
      </c>
      <c r="K32" s="158"/>
      <c r="L32" s="128"/>
      <c r="N32" s="5"/>
    </row>
    <row r="33" spans="1:14" s="3" customFormat="1" ht="18" customHeight="1" x14ac:dyDescent="0.4">
      <c r="A33" s="174"/>
      <c r="B33" s="213"/>
      <c r="C33" s="167"/>
      <c r="D33" s="137"/>
      <c r="E33" s="140"/>
      <c r="F33" s="143"/>
      <c r="G33" s="146"/>
      <c r="H33" s="149"/>
      <c r="I33" s="152"/>
      <c r="J33" s="155"/>
      <c r="K33" s="158"/>
      <c r="L33" s="128"/>
      <c r="N33" s="5"/>
    </row>
    <row r="34" spans="1:14" s="3" customFormat="1" x14ac:dyDescent="0.4">
      <c r="A34" s="174"/>
      <c r="B34" s="213"/>
      <c r="C34" s="167"/>
      <c r="D34" s="137"/>
      <c r="E34" s="140"/>
      <c r="F34" s="143"/>
      <c r="G34" s="146"/>
      <c r="H34" s="149"/>
      <c r="I34" s="152"/>
      <c r="J34" s="155"/>
      <c r="K34" s="158"/>
      <c r="L34" s="128"/>
      <c r="N34" s="5"/>
    </row>
    <row r="35" spans="1:14" s="3" customFormat="1" x14ac:dyDescent="0.4">
      <c r="A35" s="174"/>
      <c r="B35" s="213"/>
      <c r="C35" s="167"/>
      <c r="D35" s="137"/>
      <c r="E35" s="140"/>
      <c r="F35" s="143"/>
      <c r="G35" s="146"/>
      <c r="H35" s="149"/>
      <c r="I35" s="152"/>
      <c r="J35" s="155"/>
      <c r="K35" s="158"/>
      <c r="L35" s="128"/>
      <c r="N35" s="5"/>
    </row>
    <row r="36" spans="1:14" s="3" customFormat="1" x14ac:dyDescent="0.4">
      <c r="A36" s="174"/>
      <c r="B36" s="213"/>
      <c r="C36" s="167"/>
      <c r="D36" s="137"/>
      <c r="E36" s="140"/>
      <c r="F36" s="143"/>
      <c r="G36" s="146"/>
      <c r="H36" s="149"/>
      <c r="I36" s="152"/>
      <c r="J36" s="155"/>
      <c r="K36" s="158"/>
      <c r="L36" s="128"/>
      <c r="N36" s="5"/>
    </row>
    <row r="37" spans="1:14" s="3" customFormat="1" x14ac:dyDescent="0.4">
      <c r="A37" s="174"/>
      <c r="B37" s="213"/>
      <c r="C37" s="167"/>
      <c r="D37" s="137"/>
      <c r="E37" s="140"/>
      <c r="F37" s="143"/>
      <c r="G37" s="146"/>
      <c r="H37" s="149"/>
      <c r="I37" s="152"/>
      <c r="J37" s="155"/>
      <c r="K37" s="158"/>
      <c r="L37" s="128"/>
      <c r="N37" s="5"/>
    </row>
    <row r="38" spans="1:14" s="3" customFormat="1" x14ac:dyDescent="0.4">
      <c r="A38" s="174"/>
      <c r="B38" s="213"/>
      <c r="C38" s="167"/>
      <c r="D38" s="137"/>
      <c r="E38" s="140"/>
      <c r="F38" s="143"/>
      <c r="G38" s="146"/>
      <c r="H38" s="149"/>
      <c r="I38" s="152"/>
      <c r="J38" s="155"/>
      <c r="K38" s="158"/>
      <c r="L38" s="128"/>
      <c r="N38" s="5"/>
    </row>
    <row r="39" spans="1:14" s="3" customFormat="1" ht="18" customHeight="1" x14ac:dyDescent="0.4">
      <c r="A39" s="174"/>
      <c r="B39" s="213"/>
      <c r="C39" s="167"/>
      <c r="D39" s="137"/>
      <c r="E39" s="140"/>
      <c r="F39" s="143"/>
      <c r="G39" s="146"/>
      <c r="H39" s="149"/>
      <c r="I39" s="152"/>
      <c r="J39" s="155"/>
      <c r="K39" s="158"/>
      <c r="L39" s="128"/>
      <c r="N39" s="5"/>
    </row>
    <row r="40" spans="1:14" s="3" customFormat="1" ht="24.6" customHeight="1" x14ac:dyDescent="0.4">
      <c r="A40" s="174"/>
      <c r="B40" s="213"/>
      <c r="C40" s="167"/>
      <c r="D40" s="137"/>
      <c r="E40" s="140"/>
      <c r="F40" s="143"/>
      <c r="G40" s="146"/>
      <c r="H40" s="149"/>
      <c r="I40" s="152"/>
      <c r="J40" s="155"/>
      <c r="K40" s="158"/>
      <c r="L40" s="128"/>
      <c r="N40" s="5"/>
    </row>
    <row r="41" spans="1:14" s="3" customFormat="1" ht="73.2" customHeight="1" thickBot="1" x14ac:dyDescent="0.45">
      <c r="A41" s="174"/>
      <c r="B41" s="214"/>
      <c r="C41" s="217"/>
      <c r="D41" s="138"/>
      <c r="E41" s="141"/>
      <c r="F41" s="144"/>
      <c r="G41" s="147"/>
      <c r="H41" s="150"/>
      <c r="I41" s="153"/>
      <c r="J41" s="156"/>
      <c r="K41" s="159"/>
      <c r="L41" s="129"/>
      <c r="N41" s="5"/>
    </row>
    <row r="42" spans="1:14" s="3" customFormat="1" ht="24" customHeight="1" x14ac:dyDescent="0.4">
      <c r="A42" s="174"/>
      <c r="B42" s="130" t="s">
        <v>57</v>
      </c>
      <c r="C42" s="166" t="s">
        <v>82</v>
      </c>
      <c r="D42" s="136"/>
      <c r="E42" s="139"/>
      <c r="F42" s="142"/>
      <c r="G42" s="145" t="s">
        <v>11</v>
      </c>
      <c r="H42" s="148">
        <v>1</v>
      </c>
      <c r="I42" s="151">
        <v>0</v>
      </c>
      <c r="J42" s="154">
        <v>0</v>
      </c>
      <c r="K42" s="157"/>
      <c r="L42" s="127"/>
      <c r="N42" s="5"/>
    </row>
    <row r="43" spans="1:14" s="3" customFormat="1" ht="24" customHeight="1" x14ac:dyDescent="0.4">
      <c r="A43" s="174"/>
      <c r="B43" s="131"/>
      <c r="C43" s="167"/>
      <c r="D43" s="137"/>
      <c r="E43" s="140"/>
      <c r="F43" s="143"/>
      <c r="G43" s="146"/>
      <c r="H43" s="149"/>
      <c r="I43" s="152"/>
      <c r="J43" s="155"/>
      <c r="K43" s="158"/>
      <c r="L43" s="128"/>
      <c r="N43" s="5"/>
    </row>
    <row r="44" spans="1:14" s="3" customFormat="1" ht="24" customHeight="1" x14ac:dyDescent="0.4">
      <c r="A44" s="174"/>
      <c r="B44" s="131"/>
      <c r="C44" s="167"/>
      <c r="D44" s="137"/>
      <c r="E44" s="140"/>
      <c r="F44" s="143"/>
      <c r="G44" s="146"/>
      <c r="H44" s="149"/>
      <c r="I44" s="152"/>
      <c r="J44" s="155"/>
      <c r="K44" s="158"/>
      <c r="L44" s="128"/>
      <c r="N44" s="5"/>
    </row>
    <row r="45" spans="1:14" s="3" customFormat="1" ht="24" customHeight="1" x14ac:dyDescent="0.4">
      <c r="A45" s="174"/>
      <c r="B45" s="131"/>
      <c r="C45" s="167"/>
      <c r="D45" s="137"/>
      <c r="E45" s="140"/>
      <c r="F45" s="143"/>
      <c r="G45" s="146"/>
      <c r="H45" s="149"/>
      <c r="I45" s="152"/>
      <c r="J45" s="155"/>
      <c r="K45" s="158"/>
      <c r="L45" s="128"/>
      <c r="N45" s="5"/>
    </row>
    <row r="46" spans="1:14" s="3" customFormat="1" ht="24" customHeight="1" x14ac:dyDescent="0.4">
      <c r="A46" s="174"/>
      <c r="B46" s="131"/>
      <c r="C46" s="167"/>
      <c r="D46" s="137"/>
      <c r="E46" s="140"/>
      <c r="F46" s="143"/>
      <c r="G46" s="146"/>
      <c r="H46" s="149"/>
      <c r="I46" s="152"/>
      <c r="J46" s="155"/>
      <c r="K46" s="158"/>
      <c r="L46" s="128"/>
      <c r="N46" s="5"/>
    </row>
    <row r="47" spans="1:14" s="3" customFormat="1" ht="24" customHeight="1" x14ac:dyDescent="0.4">
      <c r="A47" s="174"/>
      <c r="B47" s="131"/>
      <c r="C47" s="167"/>
      <c r="D47" s="137"/>
      <c r="E47" s="140"/>
      <c r="F47" s="143"/>
      <c r="G47" s="146"/>
      <c r="H47" s="149"/>
      <c r="I47" s="152"/>
      <c r="J47" s="155"/>
      <c r="K47" s="158"/>
      <c r="L47" s="128"/>
      <c r="N47" s="5"/>
    </row>
    <row r="48" spans="1:14" s="3" customFormat="1" ht="24" customHeight="1" x14ac:dyDescent="0.4">
      <c r="A48" s="174"/>
      <c r="B48" s="131"/>
      <c r="C48" s="167"/>
      <c r="D48" s="137"/>
      <c r="E48" s="140"/>
      <c r="F48" s="143"/>
      <c r="G48" s="146"/>
      <c r="H48" s="149"/>
      <c r="I48" s="152"/>
      <c r="J48" s="155"/>
      <c r="K48" s="158"/>
      <c r="L48" s="128"/>
      <c r="N48" s="5"/>
    </row>
    <row r="49" spans="1:14" s="3" customFormat="1" ht="24" customHeight="1" x14ac:dyDescent="0.4">
      <c r="A49" s="174"/>
      <c r="B49" s="131"/>
      <c r="C49" s="167"/>
      <c r="D49" s="137"/>
      <c r="E49" s="140"/>
      <c r="F49" s="143"/>
      <c r="G49" s="146"/>
      <c r="H49" s="149"/>
      <c r="I49" s="152"/>
      <c r="J49" s="155"/>
      <c r="K49" s="158"/>
      <c r="L49" s="128"/>
      <c r="N49" s="5"/>
    </row>
    <row r="50" spans="1:14" s="3" customFormat="1" ht="24" customHeight="1" x14ac:dyDescent="0.4">
      <c r="A50" s="174"/>
      <c r="B50" s="131"/>
      <c r="C50" s="167"/>
      <c r="D50" s="137"/>
      <c r="E50" s="140"/>
      <c r="F50" s="143"/>
      <c r="G50" s="146"/>
      <c r="H50" s="149"/>
      <c r="I50" s="152"/>
      <c r="J50" s="155"/>
      <c r="K50" s="158"/>
      <c r="L50" s="128"/>
      <c r="N50" s="5"/>
    </row>
    <row r="51" spans="1:14" s="3" customFormat="1" ht="24" customHeight="1" x14ac:dyDescent="0.4">
      <c r="A51" s="174"/>
      <c r="B51" s="131"/>
      <c r="C51" s="167"/>
      <c r="D51" s="137"/>
      <c r="E51" s="140"/>
      <c r="F51" s="143"/>
      <c r="G51" s="146"/>
      <c r="H51" s="149"/>
      <c r="I51" s="152"/>
      <c r="J51" s="155"/>
      <c r="K51" s="158"/>
      <c r="L51" s="128"/>
      <c r="N51" s="5"/>
    </row>
    <row r="52" spans="1:14" s="3" customFormat="1" ht="24" customHeight="1" x14ac:dyDescent="0.4">
      <c r="A52" s="174"/>
      <c r="B52" s="131"/>
      <c r="C52" s="167"/>
      <c r="D52" s="137"/>
      <c r="E52" s="140"/>
      <c r="F52" s="143"/>
      <c r="G52" s="146"/>
      <c r="H52" s="149"/>
      <c r="I52" s="152"/>
      <c r="J52" s="155"/>
      <c r="K52" s="158"/>
      <c r="L52" s="128"/>
      <c r="N52" s="5"/>
    </row>
    <row r="53" spans="1:14" s="3" customFormat="1" ht="54.6" customHeight="1" thickBot="1" x14ac:dyDescent="0.45">
      <c r="A53" s="174"/>
      <c r="B53" s="132"/>
      <c r="C53" s="217"/>
      <c r="D53" s="138"/>
      <c r="E53" s="141"/>
      <c r="F53" s="144"/>
      <c r="G53" s="147"/>
      <c r="H53" s="150"/>
      <c r="I53" s="153"/>
      <c r="J53" s="156"/>
      <c r="K53" s="159"/>
      <c r="L53" s="129"/>
      <c r="N53" s="5"/>
    </row>
    <row r="54" spans="1:14" s="3" customFormat="1" ht="190.8" customHeight="1" thickBot="1" x14ac:dyDescent="0.45">
      <c r="A54" s="173"/>
      <c r="B54" s="108" t="s">
        <v>58</v>
      </c>
      <c r="C54" s="107" t="s">
        <v>83</v>
      </c>
      <c r="D54"/>
      <c r="E54" s="93"/>
      <c r="F54" s="94"/>
      <c r="G54" s="98" t="s">
        <v>11</v>
      </c>
      <c r="H54" s="65">
        <v>1</v>
      </c>
      <c r="I54" s="63">
        <v>0</v>
      </c>
      <c r="J54" s="56">
        <f>H54*I54</f>
        <v>0</v>
      </c>
      <c r="K54" s="95"/>
      <c r="L54" s="96"/>
      <c r="N54" s="5"/>
    </row>
    <row r="55" spans="1:14" s="3" customFormat="1" ht="18" customHeight="1" x14ac:dyDescent="0.4">
      <c r="A55" s="174"/>
      <c r="B55" s="130" t="s">
        <v>75</v>
      </c>
      <c r="C55" s="133" t="s">
        <v>86</v>
      </c>
      <c r="D55" s="136"/>
      <c r="E55" s="139"/>
      <c r="F55" s="142"/>
      <c r="G55" s="145" t="s">
        <v>11</v>
      </c>
      <c r="H55" s="148">
        <v>3</v>
      </c>
      <c r="I55" s="151">
        <v>0</v>
      </c>
      <c r="J55" s="154">
        <f>H55*I55</f>
        <v>0</v>
      </c>
      <c r="K55" s="157"/>
      <c r="L55" s="127"/>
      <c r="N55" s="5"/>
    </row>
    <row r="56" spans="1:14" s="3" customFormat="1" x14ac:dyDescent="0.4">
      <c r="A56" s="174"/>
      <c r="B56" s="131"/>
      <c r="C56" s="134"/>
      <c r="D56" s="137"/>
      <c r="E56" s="140"/>
      <c r="F56" s="143"/>
      <c r="G56" s="146"/>
      <c r="H56" s="149"/>
      <c r="I56" s="152"/>
      <c r="J56" s="155"/>
      <c r="K56" s="158"/>
      <c r="L56" s="128"/>
      <c r="N56" s="5"/>
    </row>
    <row r="57" spans="1:14" s="3" customFormat="1" x14ac:dyDescent="0.4">
      <c r="A57" s="174"/>
      <c r="B57" s="131"/>
      <c r="C57" s="134"/>
      <c r="D57" s="137"/>
      <c r="E57" s="140"/>
      <c r="F57" s="143"/>
      <c r="G57" s="146"/>
      <c r="H57" s="149"/>
      <c r="I57" s="152"/>
      <c r="J57" s="155"/>
      <c r="K57" s="158"/>
      <c r="L57" s="128"/>
      <c r="N57" s="5"/>
    </row>
    <row r="58" spans="1:14" s="3" customFormat="1" x14ac:dyDescent="0.4">
      <c r="A58" s="174"/>
      <c r="B58" s="131"/>
      <c r="C58" s="134"/>
      <c r="D58" s="137"/>
      <c r="E58" s="140"/>
      <c r="F58" s="143"/>
      <c r="G58" s="146"/>
      <c r="H58" s="149"/>
      <c r="I58" s="152"/>
      <c r="J58" s="155"/>
      <c r="K58" s="158"/>
      <c r="L58" s="128"/>
      <c r="N58" s="5"/>
    </row>
    <row r="59" spans="1:14" s="3" customFormat="1" x14ac:dyDescent="0.4">
      <c r="A59" s="174"/>
      <c r="B59" s="131"/>
      <c r="C59" s="134"/>
      <c r="D59" s="137"/>
      <c r="E59" s="140"/>
      <c r="F59" s="143"/>
      <c r="G59" s="146"/>
      <c r="H59" s="149"/>
      <c r="I59" s="152"/>
      <c r="J59" s="155"/>
      <c r="K59" s="158"/>
      <c r="L59" s="128"/>
      <c r="N59" s="5"/>
    </row>
    <row r="60" spans="1:14" s="3" customFormat="1" x14ac:dyDescent="0.4">
      <c r="A60" s="174"/>
      <c r="B60" s="131"/>
      <c r="C60" s="134"/>
      <c r="D60" s="137"/>
      <c r="E60" s="140"/>
      <c r="F60" s="143"/>
      <c r="G60" s="146"/>
      <c r="H60" s="149"/>
      <c r="I60" s="152"/>
      <c r="J60" s="155"/>
      <c r="K60" s="158"/>
      <c r="L60" s="128"/>
      <c r="N60" s="5"/>
    </row>
    <row r="61" spans="1:14" s="3" customFormat="1" x14ac:dyDescent="0.4">
      <c r="A61" s="174"/>
      <c r="B61" s="131"/>
      <c r="C61" s="134"/>
      <c r="D61" s="137"/>
      <c r="E61" s="140"/>
      <c r="F61" s="143"/>
      <c r="G61" s="146"/>
      <c r="H61" s="149"/>
      <c r="I61" s="152"/>
      <c r="J61" s="155"/>
      <c r="K61" s="158"/>
      <c r="L61" s="128"/>
      <c r="N61" s="5"/>
    </row>
    <row r="62" spans="1:14" s="3" customFormat="1" x14ac:dyDescent="0.4">
      <c r="A62" s="174"/>
      <c r="B62" s="131"/>
      <c r="C62" s="134"/>
      <c r="D62" s="137"/>
      <c r="E62" s="140"/>
      <c r="F62" s="143"/>
      <c r="G62" s="146"/>
      <c r="H62" s="149"/>
      <c r="I62" s="152"/>
      <c r="J62" s="155"/>
      <c r="K62" s="158"/>
      <c r="L62" s="128"/>
      <c r="N62" s="5"/>
    </row>
    <row r="63" spans="1:14" s="3" customFormat="1" ht="63.6" customHeight="1" x14ac:dyDescent="0.4">
      <c r="A63" s="174"/>
      <c r="B63" s="131"/>
      <c r="C63" s="134"/>
      <c r="D63" s="137"/>
      <c r="E63" s="140"/>
      <c r="F63" s="143"/>
      <c r="G63" s="146"/>
      <c r="H63" s="149"/>
      <c r="I63" s="152"/>
      <c r="J63" s="155"/>
      <c r="K63" s="158"/>
      <c r="L63" s="128"/>
      <c r="N63" s="5"/>
    </row>
    <row r="64" spans="1:14" s="3" customFormat="1" ht="115.2" customHeight="1" x14ac:dyDescent="0.4">
      <c r="A64" s="174"/>
      <c r="B64" s="131"/>
      <c r="C64" s="134"/>
      <c r="D64" s="137"/>
      <c r="E64" s="140"/>
      <c r="F64" s="143"/>
      <c r="G64" s="146"/>
      <c r="H64" s="149"/>
      <c r="I64" s="152"/>
      <c r="J64" s="155"/>
      <c r="K64" s="158"/>
      <c r="L64" s="128"/>
      <c r="N64" s="5"/>
    </row>
    <row r="65" spans="1:14" s="3" customFormat="1" ht="97.2" customHeight="1" thickBot="1" x14ac:dyDescent="0.45">
      <c r="A65" s="216"/>
      <c r="B65" s="132"/>
      <c r="C65" s="135"/>
      <c r="D65" s="138"/>
      <c r="E65" s="141"/>
      <c r="F65" s="144"/>
      <c r="G65" s="147"/>
      <c r="H65" s="150"/>
      <c r="I65" s="153"/>
      <c r="J65" s="156"/>
      <c r="K65" s="159"/>
      <c r="L65" s="129"/>
      <c r="N65" s="5"/>
    </row>
    <row r="66" spans="1:14" s="3" customFormat="1" ht="15.6" customHeight="1" thickBot="1" x14ac:dyDescent="0.45">
      <c r="A66" s="160" t="s">
        <v>20</v>
      </c>
      <c r="B66" s="161"/>
      <c r="C66" s="161"/>
      <c r="D66" s="161"/>
      <c r="E66" s="161"/>
      <c r="F66" s="161"/>
      <c r="G66" s="161"/>
      <c r="H66" s="161"/>
      <c r="I66" s="162"/>
      <c r="J66" s="54">
        <f>SUM(J32:J65)</f>
        <v>0</v>
      </c>
      <c r="L66" s="22"/>
      <c r="N66" s="5"/>
    </row>
    <row r="67" spans="1:14" ht="18" customHeight="1" thickBot="1" x14ac:dyDescent="0.45">
      <c r="A67" s="208" t="s">
        <v>61</v>
      </c>
      <c r="B67" s="210"/>
      <c r="C67" s="210"/>
      <c r="D67" s="210"/>
      <c r="E67" s="210"/>
      <c r="F67" s="210"/>
      <c r="G67" s="210"/>
      <c r="H67" s="210"/>
      <c r="I67" s="210"/>
      <c r="J67" s="210"/>
      <c r="K67" s="210"/>
      <c r="L67" s="211"/>
      <c r="N67" s="2"/>
    </row>
    <row r="68" spans="1:14" s="3" customFormat="1" ht="152.4" customHeight="1" thickBot="1" x14ac:dyDescent="0.45">
      <c r="A68" s="172">
        <v>5</v>
      </c>
      <c r="B68" s="119" t="s">
        <v>62</v>
      </c>
      <c r="C68" s="118" t="s">
        <v>67</v>
      </c>
      <c r="D68" s="115"/>
      <c r="E68" s="93"/>
      <c r="F68" s="116"/>
      <c r="G68" s="117" t="s">
        <v>11</v>
      </c>
      <c r="H68" s="65">
        <v>1</v>
      </c>
      <c r="I68" s="63">
        <v>0</v>
      </c>
      <c r="J68" s="56">
        <f>H68*I68</f>
        <v>0</v>
      </c>
      <c r="K68" s="95"/>
      <c r="L68" s="96"/>
      <c r="N68" s="5"/>
    </row>
    <row r="69" spans="1:14" s="3" customFormat="1" ht="157.19999999999999" customHeight="1" thickBot="1" x14ac:dyDescent="0.45">
      <c r="A69" s="173"/>
      <c r="B69" s="119" t="s">
        <v>63</v>
      </c>
      <c r="C69" s="118" t="s">
        <v>68</v>
      </c>
      <c r="D69" s="115"/>
      <c r="E69" s="115"/>
      <c r="F69" s="115"/>
      <c r="G69" s="117" t="s">
        <v>11</v>
      </c>
      <c r="H69" s="65">
        <v>1</v>
      </c>
      <c r="I69" s="63">
        <v>0</v>
      </c>
      <c r="J69" s="56">
        <f>H69*I69</f>
        <v>0</v>
      </c>
      <c r="K69" s="95"/>
      <c r="L69" s="96"/>
      <c r="N69" s="5"/>
    </row>
    <row r="70" spans="1:14" s="3" customFormat="1" ht="161.4" customHeight="1" thickBot="1" x14ac:dyDescent="0.45">
      <c r="A70" s="173"/>
      <c r="B70" s="119" t="s">
        <v>64</v>
      </c>
      <c r="C70" s="118" t="s">
        <v>69</v>
      </c>
      <c r="D70" s="115"/>
      <c r="E70" s="115"/>
      <c r="F70" s="115"/>
      <c r="G70" s="117" t="s">
        <v>11</v>
      </c>
      <c r="H70" s="65">
        <v>1</v>
      </c>
      <c r="I70" s="63">
        <v>0</v>
      </c>
      <c r="J70" s="56">
        <f>H70*I70</f>
        <v>0</v>
      </c>
      <c r="K70" s="95"/>
      <c r="L70" s="96"/>
      <c r="N70" s="5"/>
    </row>
    <row r="71" spans="1:14" s="3" customFormat="1" ht="74.400000000000006" customHeight="1" x14ac:dyDescent="0.4">
      <c r="A71" s="173"/>
      <c r="B71" s="163" t="s">
        <v>65</v>
      </c>
      <c r="C71" s="166" t="s">
        <v>66</v>
      </c>
      <c r="D71" s="168"/>
      <c r="E71" s="139"/>
      <c r="F71" s="170"/>
      <c r="G71" s="145" t="s">
        <v>11</v>
      </c>
      <c r="H71" s="148">
        <v>1</v>
      </c>
      <c r="I71" s="151">
        <v>0</v>
      </c>
      <c r="J71" s="154">
        <f>H71*I71</f>
        <v>0</v>
      </c>
      <c r="K71" s="157"/>
      <c r="L71" s="127"/>
      <c r="N71" s="5"/>
    </row>
    <row r="72" spans="1:14" s="3" customFormat="1" x14ac:dyDescent="0.4">
      <c r="A72" s="173"/>
      <c r="B72" s="164"/>
      <c r="C72" s="167"/>
      <c r="D72" s="169"/>
      <c r="E72" s="140"/>
      <c r="F72" s="171"/>
      <c r="G72" s="146"/>
      <c r="H72" s="149"/>
      <c r="I72" s="152"/>
      <c r="J72" s="155"/>
      <c r="K72" s="158"/>
      <c r="L72" s="128"/>
      <c r="N72" s="5"/>
    </row>
    <row r="73" spans="1:14" s="3" customFormat="1" ht="16.2" customHeight="1" x14ac:dyDescent="0.4">
      <c r="A73" s="173"/>
      <c r="B73" s="164"/>
      <c r="C73" s="167"/>
      <c r="D73" s="169"/>
      <c r="E73" s="140"/>
      <c r="F73" s="171"/>
      <c r="G73" s="146"/>
      <c r="H73" s="149"/>
      <c r="I73" s="152"/>
      <c r="J73" s="155"/>
      <c r="K73" s="158"/>
      <c r="L73" s="128"/>
      <c r="N73" s="5"/>
    </row>
    <row r="74" spans="1:14" s="3" customFormat="1" ht="21.6" customHeight="1" x14ac:dyDescent="0.4">
      <c r="A74" s="173"/>
      <c r="B74" s="164"/>
      <c r="C74" s="167"/>
      <c r="D74" s="169"/>
      <c r="E74" s="140"/>
      <c r="F74" s="171"/>
      <c r="G74" s="146"/>
      <c r="H74" s="149"/>
      <c r="I74" s="152"/>
      <c r="J74" s="155"/>
      <c r="K74" s="158"/>
      <c r="L74" s="128"/>
      <c r="N74" s="5"/>
    </row>
    <row r="75" spans="1:14" s="3" customFormat="1" ht="18" customHeight="1" thickBot="1" x14ac:dyDescent="0.45">
      <c r="A75" s="173"/>
      <c r="B75" s="165"/>
      <c r="C75" s="167"/>
      <c r="D75" s="169"/>
      <c r="E75" s="140"/>
      <c r="F75" s="171"/>
      <c r="G75" s="146"/>
      <c r="H75" s="149"/>
      <c r="I75" s="152"/>
      <c r="J75" s="155"/>
      <c r="K75" s="159"/>
      <c r="L75" s="129"/>
      <c r="N75" s="5"/>
    </row>
    <row r="76" spans="1:14" s="3" customFormat="1" ht="24.6" hidden="1" customHeight="1" thickBot="1" x14ac:dyDescent="0.45">
      <c r="A76" s="174"/>
      <c r="B76" s="109"/>
      <c r="C76" s="88"/>
      <c r="D76" s="111"/>
      <c r="E76" s="90"/>
      <c r="F76" s="113"/>
      <c r="G76" s="110"/>
      <c r="H76" s="92"/>
      <c r="I76" s="86"/>
      <c r="J76" s="87"/>
      <c r="K76" s="82"/>
      <c r="L76" s="84"/>
      <c r="N76" s="5"/>
    </row>
    <row r="77" spans="1:14" s="3" customFormat="1" ht="16.2" hidden="1" customHeight="1" thickBot="1" x14ac:dyDescent="0.45">
      <c r="A77" s="174"/>
      <c r="B77" s="109"/>
      <c r="C77" s="88"/>
      <c r="D77" s="111"/>
      <c r="E77" s="90"/>
      <c r="F77" s="113"/>
      <c r="G77" s="110"/>
      <c r="H77" s="92"/>
      <c r="I77" s="86"/>
      <c r="J77" s="87"/>
      <c r="K77" s="82"/>
      <c r="L77" s="84"/>
      <c r="N77" s="5"/>
    </row>
    <row r="78" spans="1:14" s="3" customFormat="1" ht="32.4" hidden="1" customHeight="1" thickBot="1" x14ac:dyDescent="0.45">
      <c r="A78" s="174"/>
      <c r="B78" s="109"/>
      <c r="C78" s="88"/>
      <c r="D78" s="111"/>
      <c r="E78" s="90"/>
      <c r="F78" s="113"/>
      <c r="G78" s="110"/>
      <c r="H78" s="92"/>
      <c r="I78" s="86"/>
      <c r="J78" s="87"/>
      <c r="K78" s="82"/>
      <c r="L78" s="84"/>
      <c r="N78" s="5"/>
    </row>
    <row r="79" spans="1:14" s="3" customFormat="1" ht="33" hidden="1" customHeight="1" x14ac:dyDescent="0.4">
      <c r="A79" s="174"/>
      <c r="B79" s="109"/>
      <c r="C79" s="88"/>
      <c r="D79" s="111"/>
      <c r="E79" s="90"/>
      <c r="F79" s="113"/>
      <c r="G79" s="110"/>
      <c r="H79" s="92"/>
      <c r="I79" s="86"/>
      <c r="J79" s="87"/>
      <c r="K79" s="82"/>
      <c r="L79" s="84"/>
      <c r="N79" s="5"/>
    </row>
    <row r="80" spans="1:14" s="3" customFormat="1" ht="1.8" customHeight="1" thickBot="1" x14ac:dyDescent="0.45">
      <c r="A80" s="174"/>
      <c r="B80" s="109"/>
      <c r="C80" s="89"/>
      <c r="D80" s="112"/>
      <c r="E80" s="91"/>
      <c r="F80" s="114"/>
      <c r="G80" s="110"/>
      <c r="H80" s="92"/>
      <c r="I80" s="86"/>
      <c r="J80" s="87"/>
      <c r="K80" s="83"/>
      <c r="L80" s="85"/>
      <c r="N80" s="5"/>
    </row>
    <row r="81" spans="1:257" s="3" customFormat="1" ht="15.6" customHeight="1" thickBot="1" x14ac:dyDescent="0.45">
      <c r="A81" s="160" t="s">
        <v>21</v>
      </c>
      <c r="B81" s="161"/>
      <c r="C81" s="161"/>
      <c r="D81" s="161"/>
      <c r="E81" s="161"/>
      <c r="F81" s="161"/>
      <c r="G81" s="161"/>
      <c r="H81" s="161"/>
      <c r="I81" s="162"/>
      <c r="J81" s="32">
        <f>SUM(J68:J80)</f>
        <v>0</v>
      </c>
      <c r="L81" s="22"/>
      <c r="N81" s="5"/>
    </row>
    <row r="82" spans="1:257" x14ac:dyDescent="0.4">
      <c r="A82" s="202" t="s">
        <v>22</v>
      </c>
      <c r="B82" s="202"/>
      <c r="C82" s="202"/>
      <c r="D82" s="202"/>
      <c r="E82" s="202"/>
      <c r="F82" s="202"/>
      <c r="G82" s="202"/>
      <c r="H82" s="202"/>
      <c r="I82" s="202"/>
      <c r="J82" s="1"/>
      <c r="K82" s="1"/>
      <c r="L82" s="1"/>
    </row>
    <row r="83" spans="1:257" x14ac:dyDescent="0.4">
      <c r="A83" s="200" t="s">
        <v>23</v>
      </c>
      <c r="B83" s="200"/>
      <c r="C83" s="200"/>
      <c r="D83" s="200"/>
      <c r="E83" s="200"/>
      <c r="F83" s="200"/>
      <c r="G83" s="200"/>
      <c r="H83" s="200"/>
      <c r="I83" s="200"/>
      <c r="J83" s="1"/>
      <c r="K83" s="1"/>
      <c r="L83" s="1"/>
    </row>
    <row r="84" spans="1:257" ht="9.6" customHeight="1" x14ac:dyDescent="0.4">
      <c r="A84" s="8"/>
      <c r="B84" s="9"/>
      <c r="C84" s="9"/>
      <c r="D84" s="9"/>
      <c r="E84" s="9"/>
      <c r="F84" s="9"/>
      <c r="H84" s="4"/>
      <c r="J84" s="1"/>
      <c r="L84" s="1"/>
    </row>
    <row r="85" spans="1:257" ht="10.199999999999999" hidden="1" customHeight="1" x14ac:dyDescent="0.4">
      <c r="A85" s="9"/>
      <c r="B85" s="9"/>
      <c r="C85" s="9"/>
      <c r="D85" s="9"/>
      <c r="E85" s="9"/>
      <c r="F85" s="9"/>
      <c r="H85" s="4"/>
      <c r="J85" s="1"/>
      <c r="L85" s="1"/>
    </row>
    <row r="86" spans="1:257" x14ac:dyDescent="0.4">
      <c r="A86" s="200" t="s">
        <v>24</v>
      </c>
      <c r="B86" s="200"/>
      <c r="C86" s="200"/>
      <c r="D86" s="200"/>
      <c r="E86" s="200"/>
      <c r="F86" s="200"/>
      <c r="G86" s="200"/>
      <c r="H86" s="200"/>
      <c r="I86" s="200"/>
      <c r="J86" s="1"/>
      <c r="K86" s="1"/>
      <c r="L86" s="1"/>
    </row>
    <row r="87" spans="1:257" ht="27.6" customHeight="1" x14ac:dyDescent="0.4">
      <c r="A87" s="201" t="s">
        <v>71</v>
      </c>
      <c r="B87" s="201"/>
      <c r="C87" s="201"/>
      <c r="D87" s="201"/>
      <c r="E87" s="201"/>
      <c r="F87" s="201"/>
      <c r="G87" s="201"/>
      <c r="H87" s="201"/>
      <c r="I87" s="201"/>
      <c r="J87" s="1"/>
      <c r="K87" s="1"/>
      <c r="L87" s="1"/>
    </row>
    <row r="88" spans="1:257" ht="27.6" customHeight="1" x14ac:dyDescent="0.4">
      <c r="A88" s="201" t="s">
        <v>25</v>
      </c>
      <c r="B88" s="201"/>
      <c r="C88" s="201"/>
      <c r="D88" s="201"/>
      <c r="E88" s="201"/>
      <c r="F88" s="201"/>
      <c r="G88" s="201"/>
      <c r="H88" s="201"/>
      <c r="I88" s="10"/>
      <c r="J88" s="1"/>
      <c r="K88" s="10"/>
      <c r="L88" s="1"/>
    </row>
    <row r="89" spans="1:257" x14ac:dyDescent="0.4">
      <c r="A89" s="11" t="s">
        <v>26</v>
      </c>
      <c r="B89" s="11"/>
      <c r="C89" s="11"/>
      <c r="D89" s="11"/>
      <c r="E89" s="11"/>
      <c r="F89" s="11"/>
      <c r="G89" s="11"/>
      <c r="H89" s="11"/>
      <c r="I89" s="11"/>
      <c r="J89" s="1"/>
      <c r="K89" s="11"/>
      <c r="L89" s="1"/>
    </row>
    <row r="90" spans="1:257" x14ac:dyDescent="0.4">
      <c r="A90" s="192" t="s">
        <v>27</v>
      </c>
      <c r="B90" s="192"/>
      <c r="C90" s="192"/>
      <c r="D90" s="192"/>
      <c r="E90" s="192"/>
      <c r="F90" s="192"/>
      <c r="G90" s="192"/>
      <c r="H90" s="192"/>
      <c r="I90" s="192"/>
      <c r="J90" s="1"/>
      <c r="K90" s="1"/>
      <c r="L90" s="1"/>
    </row>
    <row r="91" spans="1:257" s="13" customFormat="1" ht="13.8" x14ac:dyDescent="0.25">
      <c r="A91" s="191" t="s">
        <v>28</v>
      </c>
      <c r="B91" s="191"/>
      <c r="C91" s="191"/>
      <c r="D91" s="191"/>
      <c r="E91" s="191"/>
      <c r="F91" s="191"/>
      <c r="G91" s="191"/>
      <c r="H91" s="191"/>
      <c r="I91" s="191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  <c r="AU91" s="12"/>
      <c r="AV91" s="12"/>
      <c r="AW91" s="12"/>
      <c r="AX91" s="12"/>
      <c r="AY91" s="12"/>
      <c r="AZ91" s="12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12"/>
      <c r="BY91" s="12"/>
      <c r="BZ91" s="12"/>
      <c r="CA91" s="12"/>
      <c r="CB91" s="12"/>
      <c r="CC91" s="12"/>
      <c r="CD91" s="12"/>
      <c r="CE91" s="12"/>
      <c r="CF91" s="12"/>
      <c r="CG91" s="12"/>
      <c r="CH91" s="12"/>
      <c r="CI91" s="12"/>
      <c r="CJ91" s="12"/>
      <c r="CK91" s="12"/>
      <c r="CL91" s="12"/>
      <c r="CM91" s="12"/>
      <c r="CN91" s="12"/>
      <c r="CO91" s="12"/>
      <c r="CP91" s="12"/>
      <c r="CQ91" s="12"/>
      <c r="CR91" s="12"/>
      <c r="CS91" s="12"/>
      <c r="CT91" s="12"/>
      <c r="CU91" s="12"/>
      <c r="CV91" s="12"/>
      <c r="CW91" s="12"/>
      <c r="CX91" s="12"/>
      <c r="CY91" s="12"/>
      <c r="CZ91" s="12"/>
      <c r="DA91" s="12"/>
      <c r="DB91" s="12"/>
      <c r="DC91" s="12"/>
      <c r="DD91" s="12"/>
      <c r="DE91" s="12"/>
      <c r="DF91" s="12"/>
      <c r="DG91" s="12"/>
      <c r="DH91" s="12"/>
      <c r="DI91" s="12"/>
      <c r="DJ91" s="12"/>
      <c r="DK91" s="12"/>
      <c r="DL91" s="12"/>
      <c r="DM91" s="12"/>
      <c r="DN91" s="12"/>
      <c r="DO91" s="12"/>
      <c r="DP91" s="12"/>
      <c r="DQ91" s="12"/>
      <c r="DR91" s="12"/>
      <c r="DS91" s="12"/>
      <c r="DT91" s="12"/>
      <c r="DU91" s="12"/>
      <c r="DV91" s="12"/>
      <c r="DW91" s="12"/>
      <c r="DX91" s="12"/>
      <c r="DY91" s="12"/>
      <c r="DZ91" s="12"/>
      <c r="EA91" s="12"/>
      <c r="EB91" s="12"/>
      <c r="EC91" s="12"/>
      <c r="ED91" s="12"/>
      <c r="EE91" s="12"/>
      <c r="EF91" s="12"/>
      <c r="EG91" s="12"/>
      <c r="EH91" s="12"/>
      <c r="EI91" s="12"/>
      <c r="EJ91" s="12"/>
      <c r="EK91" s="12"/>
      <c r="EL91" s="12"/>
      <c r="EM91" s="12"/>
      <c r="EN91" s="12"/>
      <c r="EO91" s="12"/>
      <c r="EP91" s="12"/>
      <c r="EQ91" s="12"/>
      <c r="ER91" s="12"/>
      <c r="ES91" s="12"/>
      <c r="ET91" s="12"/>
      <c r="EU91" s="12"/>
      <c r="EV91" s="12"/>
      <c r="EW91" s="12"/>
      <c r="EX91" s="12"/>
      <c r="EY91" s="12"/>
      <c r="EZ91" s="12"/>
      <c r="FA91" s="12"/>
      <c r="FB91" s="12"/>
      <c r="FC91" s="12"/>
      <c r="FD91" s="12"/>
      <c r="FE91" s="12"/>
      <c r="FF91" s="12"/>
      <c r="FG91" s="12"/>
      <c r="FH91" s="12"/>
      <c r="FI91" s="12"/>
      <c r="FJ91" s="12"/>
      <c r="FK91" s="12"/>
      <c r="FL91" s="12"/>
      <c r="FM91" s="12"/>
      <c r="FN91" s="12"/>
      <c r="FO91" s="12"/>
      <c r="FP91" s="12"/>
      <c r="FQ91" s="12"/>
      <c r="FR91" s="12"/>
      <c r="FS91" s="12"/>
      <c r="FT91" s="12"/>
      <c r="FU91" s="12"/>
      <c r="FV91" s="12"/>
      <c r="FW91" s="12"/>
      <c r="FX91" s="12"/>
      <c r="FY91" s="12"/>
      <c r="FZ91" s="12"/>
      <c r="GA91" s="12"/>
      <c r="GB91" s="12"/>
      <c r="GC91" s="12"/>
      <c r="GD91" s="12"/>
      <c r="GE91" s="12"/>
      <c r="GF91" s="12"/>
      <c r="GG91" s="12"/>
      <c r="GH91" s="12"/>
      <c r="GI91" s="12"/>
      <c r="GJ91" s="12"/>
      <c r="GK91" s="12"/>
      <c r="GL91" s="12"/>
      <c r="GM91" s="12"/>
      <c r="GN91" s="12"/>
      <c r="GO91" s="12"/>
      <c r="GP91" s="12"/>
      <c r="GQ91" s="12"/>
      <c r="GR91" s="12"/>
      <c r="GS91" s="12"/>
      <c r="GT91" s="12"/>
      <c r="GU91" s="12"/>
      <c r="GV91" s="12"/>
      <c r="GW91" s="12"/>
      <c r="GX91" s="12"/>
      <c r="GY91" s="12"/>
      <c r="GZ91" s="12"/>
      <c r="HA91" s="12"/>
      <c r="HB91" s="12"/>
      <c r="HC91" s="12"/>
      <c r="HD91" s="12"/>
      <c r="HE91" s="12"/>
      <c r="HF91" s="12"/>
      <c r="HG91" s="12"/>
      <c r="HH91" s="12"/>
      <c r="HI91" s="12"/>
      <c r="HJ91" s="12"/>
      <c r="HK91" s="12"/>
      <c r="HL91" s="12"/>
      <c r="HM91" s="12"/>
      <c r="HN91" s="12"/>
      <c r="HO91" s="12"/>
      <c r="HP91" s="12"/>
      <c r="HQ91" s="12"/>
      <c r="HR91" s="12"/>
      <c r="HS91" s="12"/>
      <c r="HT91" s="12"/>
      <c r="HU91" s="12"/>
      <c r="HV91" s="12"/>
      <c r="HW91" s="12"/>
      <c r="HX91" s="12"/>
      <c r="HY91" s="12"/>
      <c r="HZ91" s="12"/>
      <c r="IA91" s="12"/>
      <c r="IB91" s="12"/>
      <c r="IC91" s="12"/>
      <c r="ID91" s="12"/>
      <c r="IE91" s="12"/>
      <c r="IF91" s="12"/>
      <c r="IG91" s="12"/>
      <c r="IH91" s="12"/>
      <c r="II91" s="12"/>
      <c r="IJ91" s="12"/>
      <c r="IK91" s="12"/>
      <c r="IL91" s="12"/>
      <c r="IM91" s="12"/>
      <c r="IN91" s="12"/>
      <c r="IO91" s="12"/>
      <c r="IP91" s="12"/>
      <c r="IQ91" s="12"/>
      <c r="IR91" s="12"/>
      <c r="IS91" s="12"/>
      <c r="IT91" s="12"/>
      <c r="IU91" s="12"/>
      <c r="IV91" s="12"/>
      <c r="IW91" s="12"/>
    </row>
    <row r="92" spans="1:257" ht="23.4" customHeight="1" x14ac:dyDescent="0.4">
      <c r="A92" s="192" t="s">
        <v>29</v>
      </c>
      <c r="B92" s="192"/>
      <c r="C92" s="192"/>
      <c r="D92" s="192"/>
      <c r="E92" s="192"/>
      <c r="F92" s="192"/>
      <c r="G92" s="192"/>
      <c r="H92" s="192"/>
      <c r="I92" s="192"/>
      <c r="J92" s="1"/>
      <c r="K92" s="1"/>
      <c r="L92" s="1"/>
    </row>
    <row r="93" spans="1:257" x14ac:dyDescent="0.4">
      <c r="A93" s="14" t="s">
        <v>70</v>
      </c>
      <c r="B93" s="11"/>
      <c r="C93" s="11"/>
      <c r="D93" s="11"/>
      <c r="E93" s="11"/>
      <c r="F93" s="11"/>
      <c r="G93" s="11"/>
      <c r="H93" s="11"/>
      <c r="I93" s="11"/>
      <c r="J93" s="1"/>
      <c r="K93" s="11"/>
      <c r="L93" s="1"/>
    </row>
    <row r="94" spans="1:257" ht="11.4" customHeight="1" x14ac:dyDescent="0.4">
      <c r="A94" s="14"/>
      <c r="B94" s="11"/>
      <c r="C94" s="11"/>
      <c r="D94" s="11"/>
      <c r="E94" s="11"/>
      <c r="F94" s="11"/>
      <c r="G94" s="11"/>
      <c r="H94" s="11"/>
      <c r="I94" s="11"/>
      <c r="J94" s="1"/>
      <c r="K94" s="11"/>
      <c r="L94" s="1"/>
    </row>
    <row r="95" spans="1:257" x14ac:dyDescent="0.4">
      <c r="A95" s="15"/>
      <c r="B95" s="16" t="s">
        <v>30</v>
      </c>
      <c r="C95" s="16"/>
      <c r="D95" s="16"/>
      <c r="E95" s="16"/>
      <c r="H95" s="4"/>
      <c r="J95" s="1"/>
      <c r="L95" s="1"/>
    </row>
    <row r="96" spans="1:257" ht="6" customHeight="1" x14ac:dyDescent="0.4">
      <c r="A96" s="15"/>
      <c r="B96" s="16"/>
      <c r="C96" s="16"/>
      <c r="D96" s="16"/>
      <c r="E96" s="16"/>
      <c r="H96" s="4"/>
      <c r="J96" s="1"/>
      <c r="L96" s="1"/>
    </row>
    <row r="97" spans="1:257" s="13" customFormat="1" ht="13.8" x14ac:dyDescent="0.25">
      <c r="A97" s="17"/>
      <c r="B97" s="18" t="s">
        <v>31</v>
      </c>
      <c r="C97" s="18"/>
      <c r="D97" s="18"/>
      <c r="E97" s="18"/>
      <c r="F97" s="19"/>
      <c r="G97" s="20"/>
      <c r="H97" s="21"/>
      <c r="I97" s="21"/>
      <c r="J97" s="12"/>
      <c r="K97" s="21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  <c r="AU97" s="12"/>
      <c r="AV97" s="12"/>
      <c r="AW97" s="12"/>
      <c r="AX97" s="12"/>
      <c r="AY97" s="12"/>
      <c r="AZ97" s="12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12"/>
      <c r="BY97" s="12"/>
      <c r="BZ97" s="12"/>
      <c r="CA97" s="12"/>
      <c r="CB97" s="12"/>
      <c r="CC97" s="12"/>
      <c r="CD97" s="12"/>
      <c r="CE97" s="12"/>
      <c r="CF97" s="12"/>
      <c r="CG97" s="12"/>
      <c r="CH97" s="12"/>
      <c r="CI97" s="12"/>
      <c r="CJ97" s="12"/>
      <c r="CK97" s="12"/>
      <c r="CL97" s="12"/>
      <c r="CM97" s="12"/>
      <c r="CN97" s="12"/>
      <c r="CO97" s="12"/>
      <c r="CP97" s="12"/>
      <c r="CQ97" s="12"/>
      <c r="CR97" s="12"/>
      <c r="CS97" s="12"/>
      <c r="CT97" s="12"/>
      <c r="CU97" s="12"/>
      <c r="CV97" s="12"/>
      <c r="CW97" s="12"/>
      <c r="CX97" s="12"/>
      <c r="CY97" s="12"/>
      <c r="CZ97" s="12"/>
      <c r="DA97" s="12"/>
      <c r="DB97" s="12"/>
      <c r="DC97" s="12"/>
      <c r="DD97" s="12"/>
      <c r="DE97" s="12"/>
      <c r="DF97" s="12"/>
      <c r="DG97" s="12"/>
      <c r="DH97" s="12"/>
      <c r="DI97" s="12"/>
      <c r="DJ97" s="12"/>
      <c r="DK97" s="12"/>
      <c r="DL97" s="12"/>
      <c r="DM97" s="12"/>
      <c r="DN97" s="12"/>
      <c r="DO97" s="12"/>
      <c r="DP97" s="12"/>
      <c r="DQ97" s="12"/>
      <c r="DR97" s="12"/>
      <c r="DS97" s="12"/>
      <c r="DT97" s="12"/>
      <c r="DU97" s="12"/>
      <c r="DV97" s="12"/>
      <c r="DW97" s="12"/>
      <c r="DX97" s="12"/>
      <c r="DY97" s="12"/>
      <c r="DZ97" s="12"/>
      <c r="EA97" s="12"/>
      <c r="EB97" s="12"/>
      <c r="EC97" s="12"/>
      <c r="ED97" s="12"/>
      <c r="EE97" s="12"/>
      <c r="EF97" s="12"/>
      <c r="EG97" s="12"/>
      <c r="EH97" s="12"/>
      <c r="EI97" s="12"/>
      <c r="EJ97" s="12"/>
      <c r="EK97" s="12"/>
      <c r="EL97" s="12"/>
      <c r="EM97" s="12"/>
      <c r="EN97" s="12"/>
      <c r="EO97" s="12"/>
      <c r="EP97" s="12"/>
      <c r="EQ97" s="12"/>
      <c r="ER97" s="12"/>
      <c r="ES97" s="12"/>
      <c r="ET97" s="12"/>
      <c r="EU97" s="12"/>
      <c r="EV97" s="12"/>
      <c r="EW97" s="12"/>
      <c r="EX97" s="12"/>
      <c r="EY97" s="12"/>
      <c r="EZ97" s="12"/>
      <c r="FA97" s="12"/>
      <c r="FB97" s="12"/>
      <c r="FC97" s="12"/>
      <c r="FD97" s="12"/>
      <c r="FE97" s="12"/>
      <c r="FF97" s="12"/>
      <c r="FG97" s="12"/>
      <c r="FH97" s="12"/>
      <c r="FI97" s="12"/>
      <c r="FJ97" s="12"/>
      <c r="FK97" s="12"/>
      <c r="FL97" s="12"/>
      <c r="FM97" s="12"/>
      <c r="FN97" s="12"/>
      <c r="FO97" s="12"/>
      <c r="FP97" s="12"/>
      <c r="FQ97" s="12"/>
      <c r="FR97" s="12"/>
      <c r="FS97" s="12"/>
      <c r="FT97" s="12"/>
      <c r="FU97" s="12"/>
      <c r="FV97" s="12"/>
      <c r="FW97" s="12"/>
      <c r="FX97" s="12"/>
      <c r="FY97" s="12"/>
      <c r="FZ97" s="12"/>
      <c r="GA97" s="12"/>
      <c r="GB97" s="12"/>
      <c r="GC97" s="12"/>
      <c r="GD97" s="12"/>
      <c r="GE97" s="12"/>
      <c r="GF97" s="12"/>
      <c r="GG97" s="12"/>
      <c r="GH97" s="12"/>
      <c r="GI97" s="12"/>
      <c r="GJ97" s="12"/>
      <c r="GK97" s="12"/>
      <c r="GL97" s="12"/>
      <c r="GM97" s="12"/>
      <c r="GN97" s="12"/>
      <c r="GO97" s="12"/>
      <c r="GP97" s="12"/>
      <c r="GQ97" s="12"/>
      <c r="GR97" s="12"/>
      <c r="GS97" s="12"/>
      <c r="GT97" s="12"/>
      <c r="GU97" s="12"/>
      <c r="GV97" s="12"/>
      <c r="GW97" s="12"/>
      <c r="GX97" s="12"/>
      <c r="GY97" s="12"/>
      <c r="GZ97" s="12"/>
      <c r="HA97" s="12"/>
      <c r="HB97" s="12"/>
      <c r="HC97" s="12"/>
      <c r="HD97" s="12"/>
      <c r="HE97" s="12"/>
      <c r="HF97" s="12"/>
      <c r="HG97" s="12"/>
      <c r="HH97" s="12"/>
      <c r="HI97" s="12"/>
      <c r="HJ97" s="12"/>
      <c r="HK97" s="12"/>
      <c r="HL97" s="12"/>
      <c r="HM97" s="12"/>
      <c r="HN97" s="12"/>
      <c r="HO97" s="12"/>
      <c r="HP97" s="12"/>
      <c r="HQ97" s="12"/>
      <c r="HR97" s="12"/>
      <c r="HS97" s="12"/>
      <c r="HT97" s="12"/>
      <c r="HU97" s="12"/>
      <c r="HV97" s="12"/>
      <c r="HW97" s="12"/>
      <c r="HX97" s="12"/>
      <c r="HY97" s="12"/>
      <c r="HZ97" s="12"/>
      <c r="IA97" s="12"/>
      <c r="IB97" s="12"/>
      <c r="IC97" s="12"/>
      <c r="ID97" s="12"/>
      <c r="IE97" s="12"/>
      <c r="IF97" s="12"/>
      <c r="IG97" s="12"/>
      <c r="IH97" s="12"/>
      <c r="II97" s="12"/>
      <c r="IJ97" s="12"/>
      <c r="IK97" s="12"/>
      <c r="IL97" s="12"/>
      <c r="IM97" s="12"/>
      <c r="IN97" s="12"/>
      <c r="IO97" s="12"/>
      <c r="IP97" s="12"/>
      <c r="IQ97" s="12"/>
      <c r="IR97" s="12"/>
      <c r="IS97" s="12"/>
      <c r="IT97" s="12"/>
      <c r="IU97" s="12"/>
      <c r="IV97" s="12"/>
      <c r="IW97" s="12"/>
    </row>
    <row r="98" spans="1:257" s="13" customFormat="1" ht="15.6" x14ac:dyDescent="0.3">
      <c r="A98" s="16"/>
      <c r="B98" s="193" t="s">
        <v>32</v>
      </c>
      <c r="C98" s="193"/>
      <c r="D98" s="193"/>
      <c r="E98" s="193"/>
      <c r="F98" s="193"/>
      <c r="G98" s="20"/>
      <c r="H98" s="21"/>
      <c r="I98" s="21"/>
      <c r="J98" s="12"/>
      <c r="K98" s="21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  <c r="AU98" s="12"/>
      <c r="AV98" s="12"/>
      <c r="AW98" s="12"/>
      <c r="AX98" s="12"/>
      <c r="AY98" s="12"/>
      <c r="AZ98" s="12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12"/>
      <c r="BY98" s="12"/>
      <c r="BZ98" s="12"/>
      <c r="CA98" s="12"/>
      <c r="CB98" s="12"/>
      <c r="CC98" s="12"/>
      <c r="CD98" s="12"/>
      <c r="CE98" s="12"/>
      <c r="CF98" s="12"/>
      <c r="CG98" s="12"/>
      <c r="CH98" s="12"/>
      <c r="CI98" s="12"/>
      <c r="CJ98" s="12"/>
      <c r="CK98" s="12"/>
      <c r="CL98" s="12"/>
      <c r="CM98" s="12"/>
      <c r="CN98" s="12"/>
      <c r="CO98" s="12"/>
      <c r="CP98" s="12"/>
      <c r="CQ98" s="12"/>
      <c r="CR98" s="12"/>
      <c r="CS98" s="12"/>
      <c r="CT98" s="12"/>
      <c r="CU98" s="12"/>
      <c r="CV98" s="12"/>
      <c r="CW98" s="12"/>
      <c r="CX98" s="12"/>
      <c r="CY98" s="12"/>
      <c r="CZ98" s="12"/>
      <c r="DA98" s="12"/>
      <c r="DB98" s="12"/>
      <c r="DC98" s="12"/>
      <c r="DD98" s="12"/>
      <c r="DE98" s="12"/>
      <c r="DF98" s="12"/>
      <c r="DG98" s="12"/>
      <c r="DH98" s="12"/>
      <c r="DI98" s="12"/>
      <c r="DJ98" s="12"/>
      <c r="DK98" s="12"/>
      <c r="DL98" s="12"/>
      <c r="DM98" s="12"/>
      <c r="DN98" s="12"/>
      <c r="DO98" s="12"/>
      <c r="DP98" s="12"/>
      <c r="DQ98" s="12"/>
      <c r="DR98" s="12"/>
      <c r="DS98" s="12"/>
      <c r="DT98" s="12"/>
      <c r="DU98" s="12"/>
      <c r="DV98" s="12"/>
      <c r="DW98" s="12"/>
      <c r="DX98" s="12"/>
      <c r="DY98" s="12"/>
      <c r="DZ98" s="12"/>
      <c r="EA98" s="12"/>
      <c r="EB98" s="12"/>
      <c r="EC98" s="12"/>
      <c r="ED98" s="12"/>
      <c r="EE98" s="12"/>
      <c r="EF98" s="12"/>
      <c r="EG98" s="12"/>
      <c r="EH98" s="12"/>
      <c r="EI98" s="12"/>
      <c r="EJ98" s="12"/>
      <c r="EK98" s="12"/>
      <c r="EL98" s="12"/>
      <c r="EM98" s="12"/>
      <c r="EN98" s="12"/>
      <c r="EO98" s="12"/>
      <c r="EP98" s="12"/>
      <c r="EQ98" s="12"/>
      <c r="ER98" s="12"/>
      <c r="ES98" s="12"/>
      <c r="ET98" s="12"/>
      <c r="EU98" s="12"/>
      <c r="EV98" s="12"/>
      <c r="EW98" s="12"/>
      <c r="EX98" s="12"/>
      <c r="EY98" s="12"/>
      <c r="EZ98" s="12"/>
      <c r="FA98" s="12"/>
      <c r="FB98" s="12"/>
      <c r="FC98" s="12"/>
      <c r="FD98" s="12"/>
      <c r="FE98" s="12"/>
      <c r="FF98" s="12"/>
      <c r="FG98" s="12"/>
      <c r="FH98" s="12"/>
      <c r="FI98" s="12"/>
      <c r="FJ98" s="12"/>
      <c r="FK98" s="12"/>
      <c r="FL98" s="12"/>
      <c r="FM98" s="12"/>
      <c r="FN98" s="12"/>
      <c r="FO98" s="12"/>
      <c r="FP98" s="12"/>
      <c r="FQ98" s="12"/>
      <c r="FR98" s="12"/>
      <c r="FS98" s="12"/>
      <c r="FT98" s="12"/>
      <c r="FU98" s="12"/>
      <c r="FV98" s="12"/>
      <c r="FW98" s="12"/>
      <c r="FX98" s="12"/>
      <c r="FY98" s="12"/>
      <c r="FZ98" s="12"/>
      <c r="GA98" s="12"/>
      <c r="GB98" s="12"/>
      <c r="GC98" s="12"/>
      <c r="GD98" s="12"/>
      <c r="GE98" s="12"/>
      <c r="GF98" s="12"/>
      <c r="GG98" s="12"/>
      <c r="GH98" s="12"/>
      <c r="GI98" s="12"/>
      <c r="GJ98" s="12"/>
      <c r="GK98" s="12"/>
      <c r="GL98" s="12"/>
      <c r="GM98" s="12"/>
      <c r="GN98" s="12"/>
      <c r="GO98" s="12"/>
      <c r="GP98" s="12"/>
      <c r="GQ98" s="12"/>
      <c r="GR98" s="12"/>
      <c r="GS98" s="12"/>
      <c r="GT98" s="12"/>
      <c r="GU98" s="12"/>
      <c r="GV98" s="12"/>
      <c r="GW98" s="12"/>
      <c r="GX98" s="12"/>
      <c r="GY98" s="12"/>
      <c r="GZ98" s="12"/>
      <c r="HA98" s="12"/>
      <c r="HB98" s="12"/>
      <c r="HC98" s="12"/>
      <c r="HD98" s="12"/>
      <c r="HE98" s="12"/>
      <c r="HF98" s="12"/>
      <c r="HG98" s="12"/>
      <c r="HH98" s="12"/>
      <c r="HI98" s="12"/>
      <c r="HJ98" s="12"/>
      <c r="HK98" s="12"/>
      <c r="HL98" s="12"/>
      <c r="HM98" s="12"/>
      <c r="HN98" s="12"/>
      <c r="HO98" s="12"/>
      <c r="HP98" s="12"/>
      <c r="HQ98" s="12"/>
      <c r="HR98" s="12"/>
      <c r="HS98" s="12"/>
      <c r="HT98" s="12"/>
      <c r="HU98" s="12"/>
      <c r="HV98" s="12"/>
      <c r="HW98" s="12"/>
      <c r="HX98" s="12"/>
      <c r="HY98" s="12"/>
      <c r="HZ98" s="12"/>
      <c r="IA98" s="12"/>
      <c r="IB98" s="12"/>
      <c r="IC98" s="12"/>
      <c r="ID98" s="12"/>
      <c r="IE98" s="12"/>
      <c r="IF98" s="12"/>
      <c r="IG98" s="12"/>
      <c r="IH98" s="12"/>
      <c r="II98" s="12"/>
      <c r="IJ98" s="12"/>
      <c r="IK98" s="12"/>
      <c r="IL98" s="12"/>
      <c r="IM98" s="12"/>
      <c r="IN98" s="12"/>
      <c r="IO98" s="12"/>
      <c r="IP98" s="12"/>
      <c r="IQ98" s="12"/>
      <c r="IR98" s="12"/>
      <c r="IS98" s="12"/>
      <c r="IT98" s="12"/>
      <c r="IU98" s="12"/>
      <c r="IV98" s="12"/>
      <c r="IW98" s="12"/>
    </row>
    <row r="99" spans="1:257" x14ac:dyDescent="0.4">
      <c r="A99" s="1"/>
      <c r="I99" s="1"/>
      <c r="J99" s="1"/>
      <c r="K99" s="1"/>
      <c r="L99" s="1"/>
    </row>
    <row r="100" spans="1:257" x14ac:dyDescent="0.4">
      <c r="A100" s="1"/>
      <c r="I100" s="1"/>
      <c r="J100" s="1"/>
      <c r="K100" s="1"/>
      <c r="L100" s="1"/>
    </row>
    <row r="101" spans="1:257" x14ac:dyDescent="0.4">
      <c r="A101" s="1"/>
      <c r="I101" s="1"/>
      <c r="J101" s="1"/>
      <c r="K101" s="1"/>
      <c r="L101" s="1"/>
    </row>
    <row r="102" spans="1:257" x14ac:dyDescent="0.4">
      <c r="A102" s="1"/>
      <c r="I102" s="1"/>
      <c r="J102" s="1"/>
      <c r="K102" s="1"/>
      <c r="L102" s="1"/>
    </row>
    <row r="103" spans="1:257" x14ac:dyDescent="0.4">
      <c r="A103" s="1"/>
      <c r="I103" s="1"/>
      <c r="J103" s="1"/>
      <c r="K103" s="1"/>
      <c r="L103" s="1"/>
    </row>
    <row r="104" spans="1:257" x14ac:dyDescent="0.4">
      <c r="A104" s="1"/>
      <c r="I104" s="1"/>
      <c r="J104" s="1"/>
      <c r="K104" s="1"/>
      <c r="L104" s="1"/>
    </row>
  </sheetData>
  <mergeCells count="93">
    <mergeCell ref="J32:J41"/>
    <mergeCell ref="L42:L53"/>
    <mergeCell ref="B42:B53"/>
    <mergeCell ref="C42:C53"/>
    <mergeCell ref="D42:D53"/>
    <mergeCell ref="E42:E53"/>
    <mergeCell ref="F42:F53"/>
    <mergeCell ref="I42:I53"/>
    <mergeCell ref="J42:J53"/>
    <mergeCell ref="G42:G53"/>
    <mergeCell ref="H42:H53"/>
    <mergeCell ref="K42:K53"/>
    <mergeCell ref="C32:C41"/>
    <mergeCell ref="D32:D41"/>
    <mergeCell ref="E32:E41"/>
    <mergeCell ref="F32:F41"/>
    <mergeCell ref="A30:I30"/>
    <mergeCell ref="B32:B41"/>
    <mergeCell ref="G32:G41"/>
    <mergeCell ref="H32:H41"/>
    <mergeCell ref="I32:I41"/>
    <mergeCell ref="A32:A65"/>
    <mergeCell ref="A90:I90"/>
    <mergeCell ref="E7:J7"/>
    <mergeCell ref="A10:A11"/>
    <mergeCell ref="B10:B11"/>
    <mergeCell ref="G10:G11"/>
    <mergeCell ref="A82:I82"/>
    <mergeCell ref="A18:I18"/>
    <mergeCell ref="A24:I24"/>
    <mergeCell ref="A12:L12"/>
    <mergeCell ref="A19:L19"/>
    <mergeCell ref="A25:L25"/>
    <mergeCell ref="A31:L31"/>
    <mergeCell ref="A67:L67"/>
    <mergeCell ref="L32:L41"/>
    <mergeCell ref="A21:A23"/>
    <mergeCell ref="A26:A29"/>
    <mergeCell ref="A91:I91"/>
    <mergeCell ref="A92:I92"/>
    <mergeCell ref="B98:F98"/>
    <mergeCell ref="K1:L1"/>
    <mergeCell ref="K11:L11"/>
    <mergeCell ref="K13:K17"/>
    <mergeCell ref="L13:L17"/>
    <mergeCell ref="K21:K23"/>
    <mergeCell ref="L21:L23"/>
    <mergeCell ref="K26:K29"/>
    <mergeCell ref="L26:L29"/>
    <mergeCell ref="K32:K41"/>
    <mergeCell ref="A83:I83"/>
    <mergeCell ref="A86:I86"/>
    <mergeCell ref="A87:I87"/>
    <mergeCell ref="A88:H88"/>
    <mergeCell ref="B2:J2"/>
    <mergeCell ref="A4:J4"/>
    <mergeCell ref="A9:J9"/>
    <mergeCell ref="A13:A17"/>
    <mergeCell ref="C10:F10"/>
    <mergeCell ref="E11:F11"/>
    <mergeCell ref="H10:H11"/>
    <mergeCell ref="I11:J11"/>
    <mergeCell ref="A5:C7"/>
    <mergeCell ref="A8:C8"/>
    <mergeCell ref="E8:J8"/>
    <mergeCell ref="E5:J5"/>
    <mergeCell ref="E6:J6"/>
    <mergeCell ref="C11:D11"/>
    <mergeCell ref="A81:I81"/>
    <mergeCell ref="B71:B75"/>
    <mergeCell ref="C71:C75"/>
    <mergeCell ref="D71:D75"/>
    <mergeCell ref="E71:E75"/>
    <mergeCell ref="F71:F75"/>
    <mergeCell ref="G71:G75"/>
    <mergeCell ref="H71:H75"/>
    <mergeCell ref="I71:I75"/>
    <mergeCell ref="A68:A80"/>
    <mergeCell ref="L71:L75"/>
    <mergeCell ref="B55:B65"/>
    <mergeCell ref="C55:C65"/>
    <mergeCell ref="D55:D65"/>
    <mergeCell ref="E55:E65"/>
    <mergeCell ref="F55:F65"/>
    <mergeCell ref="G55:G65"/>
    <mergeCell ref="H55:H65"/>
    <mergeCell ref="I55:I65"/>
    <mergeCell ref="J55:J65"/>
    <mergeCell ref="K55:K65"/>
    <mergeCell ref="L55:L65"/>
    <mergeCell ref="J71:J75"/>
    <mergeCell ref="K71:K75"/>
    <mergeCell ref="A66:I66"/>
  </mergeCells>
  <pageMargins left="0.31496062992125984" right="0.11811023622047245" top="0.19685039370078741" bottom="0" header="0.31496062992125984" footer="0.31496062992125984"/>
  <pageSetup paperSize="9" scale="3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1_Цінова пропозиція</vt:lpstr>
      <vt:lpstr>'Додаток 1_Цінова пропозиція'!Область_друку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2026-03-27T10:39:08Z</dcterms:modified>
  <cp:category/>
  <cp:contentStatus/>
</cp:coreProperties>
</file>