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447" documentId="8_{0A82F6BB-E593-4709-BC6A-8CADFC6C2693}" xr6:coauthVersionLast="47" xr6:coauthVersionMax="47" xr10:uidLastSave="{3D697F84-7AD5-498E-9730-BFD965BE1F0D}"/>
  <bookViews>
    <workbookView xWindow="11424" yWindow="0" windowWidth="11712" windowHeight="12336" activeTab="1" xr2:uid="{00000000-000D-0000-FFFF-FFFF00000000}"/>
  </bookViews>
  <sheets>
    <sheet name="Додаток №1" sheetId="7" r:id="rId1"/>
    <sheet name="Додаток№2" sheetId="8" r:id="rId2"/>
  </sheets>
  <definedNames>
    <definedName name="_xlnm.Print_Area" localSheetId="0">'Додаток №1'!$A$1:$L$67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7" l="1"/>
  <c r="I46" i="7" s="1"/>
  <c r="D12" i="8"/>
  <c r="B7" i="8"/>
  <c r="B8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tc={19857B62-4FAB-40B6-B65C-9B7FB16015E8}</author>
  </authors>
  <commentList>
    <comment ref="D6" authorId="0" shapeId="0" xr:uid="{19857B62-4FAB-40B6-B65C-9B7FB16015E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To be checked against target location table.</t>
      </text>
    </comment>
  </commentList>
</comments>
</file>

<file path=xl/sharedStrings.xml><?xml version="1.0" encoding="utf-8"?>
<sst xmlns="http://schemas.openxmlformats.org/spreadsheetml/2006/main" count="92" uniqueCount="89">
  <si>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</si>
  <si>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</si>
  <si>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</si>
  <si>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(Прізвище, ім’я, по батькові, посада, контактний телефон).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</si>
  <si>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</si>
  <si>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</si>
  <si>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</si>
  <si>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</si>
  <si>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</si>
  <si>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</si>
  <si>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Форма цінової пропозиції</t>
  </si>
  <si>
    <t>Візуалізація</t>
  </si>
  <si>
    <t>Кількість, шт</t>
  </si>
  <si>
    <t>Найменування</t>
  </si>
  <si>
    <t>Наповнення аптечки:</t>
  </si>
  <si>
    <t xml:space="preserve"> (вказати торгову марку, параметри, характеристики, розміри, кількість. Згідно прописаного запиту)</t>
  </si>
  <si>
    <t>Відомості про підприємство</t>
  </si>
  <si>
    <t>Відомості про особу (осіб), які уповноважені представляти інтереси Учасника</t>
  </si>
  <si>
    <t xml:space="preserve">Увага! Додаткові вимоги 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</si>
  <si>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</si>
  <si>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 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</si>
  <si>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</si>
  <si>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</si>
  <si>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</si>
  <si>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</si>
  <si>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</si>
  <si>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</si>
  <si>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</si>
  <si>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</si>
  <si>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ознайомлені та погоджуємося з Умовами типового Договору  ТЧХУ (Додаток №3 до Запиту).</t>
  </si>
  <si>
    <t>Ми погоджуємось, що всі витрати, пов’язані з доставкою товару, маркуванням та завантажувально-розвантажувальними роботами, здійснюються за рахунок Постачальника за наданою адресою.</t>
  </si>
  <si>
    <r>
      <t xml:space="preserve">Характеристики аптечки (сумки):
</t>
    </r>
    <r>
      <rPr>
        <sz val="11"/>
        <color theme="1"/>
        <rFont val="Times New Roman"/>
        <family val="1"/>
        <charset val="204"/>
      </rPr>
      <t>• Приблизні розмір (ВхШхГ) 70 х 40 х 40 см;
• Міцний та водонепроникний матеріал (100% полієстер);
• Колір: червоний;
• Об'єм: не менше 30 л;
• Зовнішня велика кишеня на блискавці;
• Дві великі зовнішні бокові кишені;
• Блискавка по всій довжині рюкзака, що відкривається «книжкою»;
• Ремені з фастексом для фіксації на грудях та на поясі;
• Зручна система регулювання м'яких плечових ременів для комфортного носіння протягом тривалого періоду часу;
• Система кріплення Моллі на лямках;
• Усередині великий відділ для матеріалів;
• Світловідбивні смужки;
• Рухома перегородка розділяє головний відсік;
• 5 внутрішніх сітчастих кишень;
• 6 внутрішніх прозорих кишень.</t>
    </r>
  </si>
  <si>
    <t>Ліхтарик налобний світлодіодний використовує 3хААА/LR3 з регулюванням нахилу 75х46х29 мм СОВ LED, пластик, потужність світового потоку 120 лм.</t>
  </si>
  <si>
    <t>Ранова пов'язка на поліуретановій основі 10х12 см.</t>
  </si>
  <si>
    <t>Компрес марля 10х20 см, 12 шарів, 17 ниток стерильна.</t>
  </si>
  <si>
    <t>Компресна марля 10х10 см, 8 шарів 17 ниток стерильна, 2 шт. в упаковці.</t>
  </si>
  <si>
    <t>Батарейка, сухий елемент, лужна, 1.58, ААА (LR3), 14.5х50.5 мм .</t>
  </si>
  <si>
    <t>Фольга для аптечки (довжина в рулоні - 5м, ширина - 280 мм).</t>
  </si>
  <si>
    <t>Паперова стрічка (пластир на паперовій основі) 5см х 10м.</t>
  </si>
  <si>
    <t>Нагрудні ущільнювачі з клапаном (Оклюзійна пов’язка HyFin Vent).</t>
  </si>
  <si>
    <t>Травматична пов'язка 8 см х 5 м (еластичний бинт).</t>
  </si>
  <si>
    <t>Марля 7,5см х 5м (стерильна).</t>
  </si>
  <si>
    <t>Шина Splint для іммобілізації таза.</t>
  </si>
  <si>
    <t>Турнікет сертифікований (по типу СІЧ або САТ).</t>
  </si>
  <si>
    <t>Маркер водостійкий синій.</t>
  </si>
  <si>
    <t>Дезінфектор для рук 100 мл (на спиртовій основі, спиртова частина не менше 50%).</t>
  </si>
  <si>
    <t>Ковдра рятувальна (фольга) 210х160 см, колір золото/срібло.</t>
  </si>
  <si>
    <t>Шина 91х11 см.</t>
  </si>
  <si>
    <t>Травматичні (парамедичні) ножиці (типу tuff cut) 18,5 см.</t>
  </si>
  <si>
    <t>Трикутна пов'язка 90х90см для фіксації іммобілізації та перев'язування кінцівок або голови.</t>
  </si>
  <si>
    <t>Пляшка для води 750 мл з кришкою закруткою.</t>
  </si>
  <si>
    <t>Пластир 6 см х 10см.</t>
  </si>
  <si>
    <t>Пластир тканий 5 см х 10 м.</t>
  </si>
  <si>
    <t>Бинт еластичний 10 см х 5м.</t>
  </si>
  <si>
    <t>Пов’язка гелева антимікробна при опіку 10 см х 10 см.</t>
  </si>
  <si>
    <t>Пов'язка гелева антимікробна при опіку обличчя 30х20 см.</t>
  </si>
  <si>
    <t>Пакет холод (одноразовий).</t>
  </si>
  <si>
    <t>Бандаж ізраїльський (розмір 4 дюйми, ширина 10.14 см).</t>
  </si>
  <si>
    <t>Бандаж компресіоний (розмір 15.24 см, довжина 155см, з однією подушечкою).</t>
  </si>
  <si>
    <t>Пінцет медичний великий (80 мм мед.сталь).</t>
  </si>
  <si>
    <t xml:space="preserve"> 5 уп.</t>
  </si>
  <si>
    <t xml:space="preserve">
Характеристики аптечки (сумки):</t>
  </si>
  <si>
    <t>Всього варість, грн</t>
  </si>
  <si>
    <t xml:space="preserve">  Керівник організації/ФОП:____________________________ ( ____________________) 
              МП                                  підпис                               ПІБ 
  </t>
  </si>
  <si>
    <r>
      <t>(Назва Учасника),</t>
    </r>
    <r>
      <rPr>
        <sz val="12"/>
        <rFont val="Times New Roman"/>
        <family val="1"/>
        <charset val="204"/>
      </rPr>
      <t xml:space="preserve"> надає свою пропозицію щодо участі в місцевій  закупівлі аптечок для надання першої  допомоги.</t>
    </r>
  </si>
  <si>
    <t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Distribution of goods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</si>
  <si>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</si>
  <si>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</si>
  <si>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Designation and quantity of the goods </t>
  </si>
  <si>
    <t>Населенний пункт/місто, номер відділення Нової Пошти                Locality/City, Nova Poshta  branch No.</t>
  </si>
  <si>
    <t>Миколаївська ОО</t>
  </si>
  <si>
    <t>Запорізька ОО</t>
  </si>
  <si>
    <t>Харківська ОО</t>
  </si>
  <si>
    <t>Сумська ОО</t>
  </si>
  <si>
    <t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Total:</t>
  </si>
  <si>
    <t xml:space="preserve"> м. Миколаїв, Миколаївська обл.
</t>
  </si>
  <si>
    <t xml:space="preserve">м. Запоріжжя, Запорізька обл.
</t>
  </si>
  <si>
    <t xml:space="preserve">м. Харків, Харківська обл.
</t>
  </si>
  <si>
    <t xml:space="preserve">м. Суми, Сумська обл.
</t>
  </si>
  <si>
    <t>*Точна адреса буде надана переможцю закупівлі під час підписання договору</t>
  </si>
  <si>
    <t>1. Вартість доставки, розвантаження та завантаження товару, брендування та пакування мають бути включеними у вартість набору.
2. Терміни придатності мають бути не менше ніж 8 місяців від дати поставки. Бажано фасування 2025 року.
3. Постачальник може запропонувати власне фасування та кількість продукту, що відповідає запиту.
4. Переможець закупівлі зобов'язаний поставити продукцію у відповідності до поданої ним цінової пропозиції без внесення додаткових змін. У разі виникнення будь-яких змін щодо складу набору (зміни ТМ та інше), обов'язково повідомити про це ініціатора закупівлі.
5.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6. Кожна медикаментозна або стерильна одиниця у колективній аптечці повинна мати сертифікат якості або свідоцтво про реєстрацію.
7. Аптечка першої допомоги має постачатися повністю комплектною, з ліками та матеріалами. Транспортування повинно здійснюватися у захищеній упаковці, з дотриманням температурного режиму та маркуванням «Стерильно» та «Ліки». Пакування аптечки має бути герметичним, міцним та містити чітке маркування зі складом і терміном придатності компонентів.</t>
  </si>
  <si>
    <t>Додаток №1 до Запиту 2719АР</t>
  </si>
  <si>
    <t>Листівка</t>
  </si>
  <si>
    <t>(кількість)</t>
  </si>
  <si>
    <t>Брендування</t>
  </si>
  <si>
    <t xml:space="preserve">
- шеврон з надписом "Перша психологічна допомога", орієнтовний розмір виробу 15*10 см
(візуалізація згідно Додатку 4),
- логотип ТЧХУ, розмір виробу - d 10 см (візуалізація згідно Додатку 4).
Матеріал логотипу та шеврону - тканина, тип наненсення - вишивка, згідно макету, кольори
нанесення - червоний та білий, спосіб кріплення - пришивний.
Розміщення шеврону - по центру верхнього переднього відділення,
Розміщення логотипу - по центру нижнього переднього відділення.</t>
  </si>
  <si>
    <r>
      <t xml:space="preserve">Формат:
A6 (105 × 148 мм)
Орієнтація:
вертикальна або горизонтальна (вказати)
Кольоровість:
4+1
Безпечні поля:
не менше 5 мм від краю (для тексту й важливих елементів)
Папір:
офсетний
щільність: 80г/м²
без ламінування
Файл для друку:
формат: PDF
колірна модель: CMYK
роздільна здатність: 300 dpi
усі шрифти переведені в криві
</t>
    </r>
    <r>
      <rPr>
        <b/>
        <sz val="11"/>
        <color theme="1"/>
        <rFont val="Times New Roman"/>
        <family val="1"/>
        <charset val="204"/>
      </rPr>
      <t>Макет листівки для друку буде надано переможцю процедури закупівлі.</t>
    </r>
  </si>
  <si>
    <t xml:space="preserve"> АПТЕЧКА ПЕРШОЇ ДОПОМОГИ </t>
  </si>
  <si>
    <t xml:space="preserve">Додаток №2 до заявки №2719АР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</si>
</sst>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2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wrapText="1"/>
    </xf>
    <xf numFmtId="0" fontId="8" fillId="0" borderId="22" xfId="0" applyFont="1" applyBorder="1" applyAlignment="1">
      <alignment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8" fillId="0" borderId="21" xfId="0" applyFont="1" applyBorder="1" applyAlignment="1">
      <alignment vertical="top" wrapText="1"/>
    </xf>
    <xf numFmtId="0" fontId="6" fillId="0" borderId="0" xfId="0" applyFont="1" applyAlignment="1">
      <alignment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3" borderId="31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/>
    </xf>
    <xf numFmtId="0" fontId="7" fillId="0" borderId="32" xfId="0" applyFont="1" applyBorder="1"/>
    <xf numFmtId="0" fontId="24" fillId="0" borderId="32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1" fillId="0" borderId="0" xfId="0" applyFont="1" applyAlignment="1">
      <alignment horizontal="right" wrapText="1"/>
    </xf>
    <xf numFmtId="0" fontId="31" fillId="0" borderId="31" xfId="0" applyFont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5" fillId="0" borderId="16" xfId="0" applyFont="1" applyBorder="1" applyAlignment="1">
      <alignment wrapText="1"/>
    </xf>
    <xf numFmtId="0" fontId="4" fillId="5" borderId="8" xfId="0" applyFont="1" applyFill="1" applyBorder="1" applyAlignment="1">
      <alignment horizontal="center" vertical="center" wrapText="1"/>
    </xf>
    <xf numFmtId="164" fontId="12" fillId="6" borderId="17" xfId="0" applyNumberFormat="1" applyFont="1" applyFill="1" applyBorder="1" applyAlignment="1">
      <alignment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5" fillId="6" borderId="30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right" vertical="center" wrapText="1"/>
    </xf>
    <xf numFmtId="0" fontId="12" fillId="6" borderId="28" xfId="0" applyFont="1" applyFill="1" applyBorder="1" applyAlignment="1">
      <alignment horizontal="right" vertical="center" wrapText="1"/>
    </xf>
    <xf numFmtId="0" fontId="12" fillId="6" borderId="17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6" borderId="8" xfId="0" applyNumberFormat="1" applyFont="1" applyFill="1" applyBorder="1" applyAlignment="1">
      <alignment horizontal="center" vertical="center" wrapText="1"/>
    </xf>
    <xf numFmtId="4" fontId="3" fillId="6" borderId="9" xfId="0" applyNumberFormat="1" applyFont="1" applyFill="1" applyBorder="1" applyAlignment="1">
      <alignment horizontal="center" vertical="center" wrapText="1"/>
    </xf>
    <xf numFmtId="4" fontId="3" fillId="6" borderId="11" xfId="0" applyNumberFormat="1" applyFont="1" applyFill="1" applyBorder="1" applyAlignment="1">
      <alignment horizontal="center" vertical="center" wrapText="1"/>
    </xf>
    <xf numFmtId="4" fontId="3" fillId="6" borderId="10" xfId="0" applyNumberFormat="1" applyFont="1" applyFill="1" applyBorder="1" applyAlignment="1">
      <alignment horizontal="center" vertical="center" wrapText="1"/>
    </xf>
    <xf numFmtId="4" fontId="3" fillId="6" borderId="12" xfId="0" applyNumberFormat="1" applyFont="1" applyFill="1" applyBorder="1" applyAlignment="1">
      <alignment horizontal="center" vertical="center" wrapText="1"/>
    </xf>
    <xf numFmtId="4" fontId="3" fillId="6" borderId="1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0" fontId="27" fillId="3" borderId="31" xfId="0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24" fillId="3" borderId="31" xfId="0" applyFont="1" applyFill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2">
    <cellStyle name="Hyperlink" xfId="1" xr:uid="{0EBA44C7-505F-49A0-AA45-674761643E6E}"/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1101199</xdr:colOff>
      <xdr:row>17</xdr:row>
      <xdr:rowOff>100985</xdr:rowOff>
    </xdr:from>
    <xdr:to>
      <xdr:col>3</xdr:col>
      <xdr:colOff>2799927</xdr:colOff>
      <xdr:row>25</xdr:row>
      <xdr:rowOff>22087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7C233C6-57C3-45FE-AE98-54086DAB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5032" y="9509568"/>
          <a:ext cx="1713968" cy="2128151"/>
        </a:xfrm>
        <a:prstGeom prst="rect">
          <a:avLst/>
        </a:prstGeom>
      </xdr:spPr>
    </xdr:pic>
    <xdr:clientData/>
  </xdr:twoCellAnchor>
  <xdr:twoCellAnchor editAs="oneCell">
    <xdr:from>
      <xdr:col>3</xdr:col>
      <xdr:colOff>1072072</xdr:colOff>
      <xdr:row>14</xdr:row>
      <xdr:rowOff>2338291</xdr:rowOff>
    </xdr:from>
    <xdr:to>
      <xdr:col>3</xdr:col>
      <xdr:colOff>2763098</xdr:colOff>
      <xdr:row>18</xdr:row>
      <xdr:rowOff>36887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2532748-9A27-4F34-B4CB-DD2786066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905" y="7111374"/>
          <a:ext cx="1675786" cy="2334096"/>
        </a:xfrm>
        <a:prstGeom prst="rect">
          <a:avLst/>
        </a:prstGeom>
      </xdr:spPr>
    </xdr:pic>
    <xdr:clientData/>
  </xdr:twoCellAnchor>
  <xdr:twoCellAnchor editAs="oneCell">
    <xdr:from>
      <xdr:col>3</xdr:col>
      <xdr:colOff>812622</xdr:colOff>
      <xdr:row>14</xdr:row>
      <xdr:rowOff>172482</xdr:rowOff>
    </xdr:from>
    <xdr:to>
      <xdr:col>3</xdr:col>
      <xdr:colOff>2382097</xdr:colOff>
      <xdr:row>14</xdr:row>
      <xdr:rowOff>2154448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DCF66D4-547C-47FF-BB3A-FA3F5D8A6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16455" y="4945565"/>
          <a:ext cx="1561855" cy="1970536"/>
        </a:xfrm>
        <a:prstGeom prst="rect">
          <a:avLst/>
        </a:prstGeom>
      </xdr:spPr>
    </xdr:pic>
    <xdr:clientData/>
  </xdr:twoCellAnchor>
  <xdr:twoCellAnchor editAs="oneCell">
    <xdr:from>
      <xdr:col>3</xdr:col>
      <xdr:colOff>680589</xdr:colOff>
      <xdr:row>27</xdr:row>
      <xdr:rowOff>231480</xdr:rowOff>
    </xdr:from>
    <xdr:to>
      <xdr:col>3</xdr:col>
      <xdr:colOff>2912753</xdr:colOff>
      <xdr:row>38</xdr:row>
      <xdr:rowOff>131869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DB5AE7-1017-C02D-6789-F2B312B0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84422" y="12370563"/>
          <a:ext cx="2232164" cy="2987759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44</xdr:row>
      <xdr:rowOff>402167</xdr:rowOff>
    </xdr:from>
    <xdr:to>
      <xdr:col>3</xdr:col>
      <xdr:colOff>1736641</xdr:colOff>
      <xdr:row>44</xdr:row>
      <xdr:rowOff>2800773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D36A565-1F68-4E35-8D47-443CA55ACDD8}"/>
            </a:ext>
            <a:ext uri="{147F2762-F138-4A5C-976F-8EAC2B608ADB}">
              <a16:predDERef xmlns:a16="http://schemas.microsoft.com/office/drawing/2014/main" pred="{CB18182A-768F-0FA7-C4D9-415B03064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35583" y="17854084"/>
          <a:ext cx="1716321" cy="2402416"/>
        </a:xfrm>
        <a:prstGeom prst="rect">
          <a:avLst/>
        </a:prstGeom>
      </xdr:spPr>
    </xdr:pic>
    <xdr:clientData/>
  </xdr:twoCellAnchor>
  <xdr:twoCellAnchor editAs="oneCell">
    <xdr:from>
      <xdr:col>3</xdr:col>
      <xdr:colOff>1801070</xdr:colOff>
      <xdr:row>44</xdr:row>
      <xdr:rowOff>462702</xdr:rowOff>
    </xdr:from>
    <xdr:to>
      <xdr:col>3</xdr:col>
      <xdr:colOff>3467522</xdr:colOff>
      <xdr:row>44</xdr:row>
      <xdr:rowOff>2803878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CBBD10-86E3-441B-B11F-B3BD418482C0}"/>
            </a:ext>
            <a:ext uri="{147F2762-F138-4A5C-976F-8EAC2B608ADB}">
              <a16:predDERef xmlns:a16="http://schemas.microsoft.com/office/drawing/2014/main" pred="{1F33ED81-AC2C-B98B-4943-696FBC726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304903" y="17914619"/>
          <a:ext cx="1666452" cy="2348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5-10-29T13:43:35.14" personId="{00000000-0000-0000-0000-000000000000}" id="{19857B62-4FAB-40B6-B65C-9B7FB16015E8}">
    <text>To be checked against target location table.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15A57-6DFF-4BA7-8930-0FA53385DF60}">
  <sheetPr>
    <pageSetUpPr fitToPage="1"/>
  </sheetPr>
  <dimension ref="A1:IZ101"/>
  <sheetViews>
    <sheetView showGridLines="0" view="pageBreakPreview" topLeftCell="D1" zoomScale="70" zoomScaleNormal="70" zoomScaleSheetLayoutView="70" workbookViewId="0">
      <selection activeCell="E15" sqref="E15"/>
    </sheetView>
  </sheetViews>
  <sheetFormatPr defaultColWidth="9.109375" defaultRowHeight="21" x14ac:dyDescent="0.4"/>
  <cols>
    <col min="1" max="1" width="43.33203125" style="2" customWidth="1"/>
    <col min="2" max="2" width="63.6640625" style="1" customWidth="1"/>
    <col min="3" max="3" width="31.6640625" style="1" customWidth="1"/>
    <col min="4" max="4" width="51.44140625" style="1" customWidth="1"/>
    <col min="5" max="6" width="64.33203125" style="1" customWidth="1"/>
    <col min="7" max="7" width="11.88671875" style="1" customWidth="1"/>
    <col min="8" max="8" width="17.33203125" style="5" customWidth="1"/>
    <col min="9" max="9" width="18.44140625" style="5" customWidth="1"/>
    <col min="10" max="16384" width="9.109375" style="1"/>
  </cols>
  <sheetData>
    <row r="1" spans="1:11" x14ac:dyDescent="0.4">
      <c r="A1" s="80"/>
      <c r="B1" s="80"/>
      <c r="C1" s="80"/>
      <c r="D1" s="80"/>
      <c r="E1" s="80"/>
      <c r="F1" s="80"/>
      <c r="G1" s="80"/>
      <c r="H1" s="80"/>
      <c r="I1" s="80"/>
    </row>
    <row r="2" spans="1:11" x14ac:dyDescent="0.4">
      <c r="H2" s="5" t="s">
        <v>81</v>
      </c>
    </row>
    <row r="3" spans="1:11" x14ac:dyDescent="0.4">
      <c r="B3" s="81" t="s">
        <v>10</v>
      </c>
      <c r="C3" s="81"/>
      <c r="D3" s="81"/>
      <c r="E3" s="81"/>
      <c r="F3" s="81"/>
      <c r="G3" s="81"/>
      <c r="H3" s="81"/>
      <c r="I3" s="81"/>
    </row>
    <row r="5" spans="1:11" ht="29.25" customHeight="1" x14ac:dyDescent="0.4">
      <c r="A5" s="83" t="s">
        <v>64</v>
      </c>
      <c r="B5" s="83"/>
      <c r="C5" s="83"/>
      <c r="D5" s="83"/>
      <c r="E5" s="83"/>
      <c r="F5" s="83"/>
      <c r="G5" s="83"/>
      <c r="H5" s="83"/>
      <c r="I5" s="83"/>
      <c r="J5" s="83"/>
      <c r="K5" s="36"/>
    </row>
    <row r="6" spans="1:11" ht="20.25" customHeight="1" x14ac:dyDescent="0.4">
      <c r="A6" s="82" t="s">
        <v>16</v>
      </c>
      <c r="B6" s="82"/>
      <c r="C6" s="30"/>
      <c r="D6" s="82" t="s">
        <v>0</v>
      </c>
      <c r="E6" s="82"/>
      <c r="F6" s="82"/>
      <c r="G6" s="82"/>
      <c r="H6" s="82"/>
      <c r="I6" s="82"/>
    </row>
    <row r="7" spans="1:11" ht="20.25" customHeight="1" x14ac:dyDescent="0.4">
      <c r="A7" s="82"/>
      <c r="B7" s="82"/>
      <c r="C7" s="30"/>
      <c r="D7" s="82" t="s">
        <v>1</v>
      </c>
      <c r="E7" s="82"/>
      <c r="F7" s="82"/>
      <c r="G7" s="82"/>
      <c r="H7" s="82"/>
      <c r="I7" s="82"/>
    </row>
    <row r="8" spans="1:11" ht="20.25" customHeight="1" x14ac:dyDescent="0.4">
      <c r="A8" s="82"/>
      <c r="B8" s="82"/>
      <c r="C8" s="30"/>
      <c r="D8" s="82" t="s">
        <v>2</v>
      </c>
      <c r="E8" s="82"/>
      <c r="F8" s="82"/>
      <c r="G8" s="82"/>
      <c r="H8" s="82"/>
      <c r="I8" s="82"/>
    </row>
    <row r="9" spans="1:11" ht="63.6" customHeight="1" x14ac:dyDescent="0.4">
      <c r="A9" s="82" t="s">
        <v>17</v>
      </c>
      <c r="B9" s="82"/>
      <c r="C9" s="30"/>
      <c r="D9" s="82" t="s">
        <v>3</v>
      </c>
      <c r="E9" s="82"/>
      <c r="F9" s="82"/>
      <c r="G9" s="82"/>
      <c r="H9" s="82"/>
      <c r="I9" s="82"/>
    </row>
    <row r="10" spans="1:11" ht="12" customHeight="1" thickBot="1" x14ac:dyDescent="0.45">
      <c r="A10" s="1"/>
    </row>
    <row r="11" spans="1:11" ht="20.25" customHeight="1" x14ac:dyDescent="0.4">
      <c r="A11" s="102" t="s">
        <v>4</v>
      </c>
      <c r="B11" s="103"/>
      <c r="C11" s="103"/>
      <c r="D11" s="103"/>
      <c r="E11" s="103"/>
      <c r="F11" s="104"/>
      <c r="G11" s="93" t="s">
        <v>12</v>
      </c>
      <c r="H11" s="96" t="s">
        <v>5</v>
      </c>
      <c r="I11" s="99" t="s">
        <v>6</v>
      </c>
    </row>
    <row r="12" spans="1:11" ht="21.6" thickBot="1" x14ac:dyDescent="0.45">
      <c r="A12" s="105"/>
      <c r="B12" s="106"/>
      <c r="C12" s="106"/>
      <c r="D12" s="106"/>
      <c r="E12" s="106"/>
      <c r="F12" s="95"/>
      <c r="G12" s="94"/>
      <c r="H12" s="97"/>
      <c r="I12" s="100"/>
    </row>
    <row r="13" spans="1:11" s="3" customFormat="1" ht="46.8" customHeight="1" thickBot="1" x14ac:dyDescent="0.45">
      <c r="A13" s="90" t="s">
        <v>7</v>
      </c>
      <c r="B13" s="91"/>
      <c r="C13" s="91"/>
      <c r="D13" s="92"/>
      <c r="E13" s="107" t="s">
        <v>9</v>
      </c>
      <c r="F13" s="108"/>
      <c r="G13" s="95"/>
      <c r="H13" s="97"/>
      <c r="I13" s="100"/>
    </row>
    <row r="14" spans="1:11" s="4" customFormat="1" ht="43.95" customHeight="1" thickBot="1" x14ac:dyDescent="0.45">
      <c r="A14" s="17" t="s">
        <v>13</v>
      </c>
      <c r="B14" s="18" t="s">
        <v>4</v>
      </c>
      <c r="C14" s="19" t="s">
        <v>84</v>
      </c>
      <c r="D14" s="19" t="s">
        <v>11</v>
      </c>
      <c r="E14" s="59" t="s">
        <v>15</v>
      </c>
      <c r="F14" s="59" t="s">
        <v>11</v>
      </c>
      <c r="G14" s="20" t="s">
        <v>8</v>
      </c>
      <c r="H14" s="98"/>
      <c r="I14" s="101"/>
    </row>
    <row r="15" spans="1:11" s="4" customFormat="1" ht="281.39999999999998" customHeight="1" x14ac:dyDescent="0.4">
      <c r="A15" s="109" t="s">
        <v>87</v>
      </c>
      <c r="B15" s="31" t="s">
        <v>31</v>
      </c>
      <c r="C15" s="53" t="s">
        <v>85</v>
      </c>
      <c r="D15" s="112"/>
      <c r="E15" s="35" t="s">
        <v>61</v>
      </c>
      <c r="F15" s="24"/>
      <c r="G15" s="84">
        <v>46</v>
      </c>
      <c r="H15" s="114">
        <v>0</v>
      </c>
      <c r="I15" s="87">
        <f>G15*H15</f>
        <v>0</v>
      </c>
    </row>
    <row r="16" spans="1:11" s="4" customFormat="1" x14ac:dyDescent="0.4">
      <c r="A16" s="110"/>
      <c r="B16" s="22" t="s">
        <v>14</v>
      </c>
      <c r="C16" s="32" t="s">
        <v>83</v>
      </c>
      <c r="D16" s="113"/>
      <c r="E16" s="22" t="s">
        <v>14</v>
      </c>
      <c r="F16" s="25"/>
      <c r="G16" s="85"/>
      <c r="H16" s="115"/>
      <c r="I16" s="88"/>
    </row>
    <row r="17" spans="1:9" s="4" customFormat="1" ht="41.4" customHeight="1" x14ac:dyDescent="0.4">
      <c r="A17" s="110"/>
      <c r="B17" s="54" t="s">
        <v>32</v>
      </c>
      <c r="C17" s="37">
        <v>2</v>
      </c>
      <c r="D17" s="113"/>
      <c r="E17" s="23"/>
      <c r="F17" s="26"/>
      <c r="G17" s="85"/>
      <c r="H17" s="115"/>
      <c r="I17" s="88"/>
    </row>
    <row r="18" spans="1:9" s="4" customFormat="1" x14ac:dyDescent="0.4">
      <c r="A18" s="110"/>
      <c r="B18" s="54" t="s">
        <v>33</v>
      </c>
      <c r="C18" s="37">
        <v>15</v>
      </c>
      <c r="D18" s="113"/>
      <c r="E18" s="23"/>
      <c r="F18" s="26"/>
      <c r="G18" s="85"/>
      <c r="H18" s="115"/>
      <c r="I18" s="88"/>
    </row>
    <row r="19" spans="1:9" s="4" customFormat="1" x14ac:dyDescent="0.4">
      <c r="A19" s="110"/>
      <c r="B19" s="54" t="s">
        <v>34</v>
      </c>
      <c r="C19" s="37">
        <v>15</v>
      </c>
      <c r="D19" s="113"/>
      <c r="E19" s="23"/>
      <c r="F19" s="26"/>
      <c r="G19" s="85"/>
      <c r="H19" s="115"/>
      <c r="I19" s="88"/>
    </row>
    <row r="20" spans="1:9" s="4" customFormat="1" ht="27.6" customHeight="1" x14ac:dyDescent="0.4">
      <c r="A20" s="110"/>
      <c r="B20" s="54" t="s">
        <v>35</v>
      </c>
      <c r="C20" s="37" t="s">
        <v>60</v>
      </c>
      <c r="D20" s="113"/>
      <c r="E20" s="23"/>
      <c r="F20" s="26"/>
      <c r="G20" s="85"/>
      <c r="H20" s="115"/>
      <c r="I20" s="88"/>
    </row>
    <row r="21" spans="1:9" s="4" customFormat="1" x14ac:dyDescent="0.4">
      <c r="A21" s="110"/>
      <c r="B21" s="54" t="s">
        <v>36</v>
      </c>
      <c r="C21" s="37">
        <v>6</v>
      </c>
      <c r="D21" s="113"/>
      <c r="E21" s="23"/>
      <c r="F21" s="26"/>
      <c r="G21" s="85"/>
      <c r="H21" s="115"/>
      <c r="I21" s="88"/>
    </row>
    <row r="22" spans="1:9" s="4" customFormat="1" x14ac:dyDescent="0.4">
      <c r="A22" s="110"/>
      <c r="B22" s="54" t="s">
        <v>37</v>
      </c>
      <c r="C22" s="37">
        <v>1</v>
      </c>
      <c r="D22" s="113"/>
      <c r="E22" s="23"/>
      <c r="F22" s="26"/>
      <c r="G22" s="85"/>
      <c r="H22" s="115"/>
      <c r="I22" s="88"/>
    </row>
    <row r="23" spans="1:9" s="4" customFormat="1" x14ac:dyDescent="0.4">
      <c r="A23" s="110"/>
      <c r="B23" s="54" t="s">
        <v>38</v>
      </c>
      <c r="C23" s="37">
        <v>2</v>
      </c>
      <c r="D23" s="113"/>
      <c r="E23" s="23"/>
      <c r="F23" s="26"/>
      <c r="G23" s="85"/>
      <c r="H23" s="115"/>
      <c r="I23" s="88"/>
    </row>
    <row r="24" spans="1:9" s="4" customFormat="1" x14ac:dyDescent="0.4">
      <c r="A24" s="110"/>
      <c r="B24" s="54" t="s">
        <v>39</v>
      </c>
      <c r="C24" s="37">
        <v>5</v>
      </c>
      <c r="D24" s="113"/>
      <c r="E24" s="23"/>
      <c r="F24" s="26"/>
      <c r="G24" s="85"/>
      <c r="H24" s="115"/>
      <c r="I24" s="88"/>
    </row>
    <row r="25" spans="1:9" s="4" customFormat="1" x14ac:dyDescent="0.4">
      <c r="A25" s="110"/>
      <c r="B25" s="54" t="s">
        <v>40</v>
      </c>
      <c r="C25" s="37">
        <v>4</v>
      </c>
      <c r="D25" s="113"/>
      <c r="E25" s="23"/>
      <c r="F25" s="26"/>
      <c r="G25" s="85"/>
      <c r="H25" s="115"/>
      <c r="I25" s="88"/>
    </row>
    <row r="26" spans="1:9" s="4" customFormat="1" x14ac:dyDescent="0.4">
      <c r="A26" s="110"/>
      <c r="B26" s="54" t="s">
        <v>41</v>
      </c>
      <c r="C26" s="37">
        <v>3</v>
      </c>
      <c r="D26" s="113"/>
      <c r="E26" s="23"/>
      <c r="F26" s="26"/>
      <c r="G26" s="85"/>
      <c r="H26" s="115"/>
      <c r="I26" s="88"/>
    </row>
    <row r="27" spans="1:9" s="4" customFormat="1" x14ac:dyDescent="0.4">
      <c r="A27" s="110"/>
      <c r="B27" s="54" t="s">
        <v>42</v>
      </c>
      <c r="C27" s="37">
        <v>1</v>
      </c>
      <c r="D27" s="113"/>
      <c r="E27" s="23"/>
      <c r="F27" s="26"/>
      <c r="G27" s="85"/>
      <c r="H27" s="115"/>
      <c r="I27" s="88"/>
    </row>
    <row r="28" spans="1:9" s="4" customFormat="1" x14ac:dyDescent="0.4">
      <c r="A28" s="110"/>
      <c r="B28" s="54" t="s">
        <v>43</v>
      </c>
      <c r="C28" s="37">
        <v>1</v>
      </c>
      <c r="D28" s="113"/>
      <c r="E28" s="23"/>
      <c r="F28" s="26"/>
      <c r="G28" s="85"/>
      <c r="H28" s="115"/>
      <c r="I28" s="88"/>
    </row>
    <row r="29" spans="1:9" s="4" customFormat="1" x14ac:dyDescent="0.4">
      <c r="A29" s="110"/>
      <c r="B29" s="54" t="s">
        <v>44</v>
      </c>
      <c r="C29" s="37">
        <v>1</v>
      </c>
      <c r="D29" s="113"/>
      <c r="E29" s="23"/>
      <c r="F29" s="26"/>
      <c r="G29" s="85"/>
      <c r="H29" s="115"/>
      <c r="I29" s="88"/>
    </row>
    <row r="30" spans="1:9" s="4" customFormat="1" ht="27.6" customHeight="1" x14ac:dyDescent="0.4">
      <c r="A30" s="110"/>
      <c r="B30" s="54" t="s">
        <v>45</v>
      </c>
      <c r="C30" s="37">
        <v>1</v>
      </c>
      <c r="D30" s="113"/>
      <c r="E30" s="23"/>
      <c r="F30" s="26"/>
      <c r="G30" s="85"/>
      <c r="H30" s="115"/>
      <c r="I30" s="88"/>
    </row>
    <row r="31" spans="1:9" s="4" customFormat="1" x14ac:dyDescent="0.4">
      <c r="A31" s="110"/>
      <c r="B31" s="54" t="s">
        <v>46</v>
      </c>
      <c r="C31" s="37">
        <v>4</v>
      </c>
      <c r="D31" s="113"/>
      <c r="E31" s="23"/>
      <c r="F31" s="26"/>
      <c r="G31" s="85"/>
      <c r="H31" s="115"/>
      <c r="I31" s="88"/>
    </row>
    <row r="32" spans="1:9" s="4" customFormat="1" x14ac:dyDescent="0.4">
      <c r="A32" s="110"/>
      <c r="B32" s="54" t="s">
        <v>47</v>
      </c>
      <c r="C32" s="37">
        <v>2</v>
      </c>
      <c r="D32" s="113"/>
      <c r="E32" s="23"/>
      <c r="F32" s="26"/>
      <c r="G32" s="85"/>
      <c r="H32" s="115"/>
      <c r="I32" s="88"/>
    </row>
    <row r="33" spans="1:12" s="4" customFormat="1" x14ac:dyDescent="0.4">
      <c r="A33" s="110"/>
      <c r="B33" s="54" t="s">
        <v>48</v>
      </c>
      <c r="C33" s="37">
        <v>1</v>
      </c>
      <c r="D33" s="113"/>
      <c r="E33" s="23"/>
      <c r="F33" s="26"/>
      <c r="G33" s="85"/>
      <c r="H33" s="115"/>
      <c r="I33" s="88"/>
    </row>
    <row r="34" spans="1:12" s="4" customFormat="1" ht="27.6" customHeight="1" x14ac:dyDescent="0.4">
      <c r="A34" s="110"/>
      <c r="B34" s="54" t="s">
        <v>49</v>
      </c>
      <c r="C34" s="37">
        <v>20</v>
      </c>
      <c r="D34" s="113"/>
      <c r="E34" s="23"/>
      <c r="F34" s="26"/>
      <c r="G34" s="85"/>
      <c r="H34" s="115"/>
      <c r="I34" s="88"/>
    </row>
    <row r="35" spans="1:12" s="4" customFormat="1" x14ac:dyDescent="0.4">
      <c r="A35" s="110"/>
      <c r="B35" s="54" t="s">
        <v>50</v>
      </c>
      <c r="C35" s="37">
        <v>1</v>
      </c>
      <c r="D35" s="113"/>
      <c r="E35" s="23"/>
      <c r="F35" s="26"/>
      <c r="G35" s="85"/>
      <c r="H35" s="115"/>
      <c r="I35" s="88"/>
    </row>
    <row r="36" spans="1:12" s="4" customFormat="1" x14ac:dyDescent="0.4">
      <c r="A36" s="110"/>
      <c r="B36" s="54" t="s">
        <v>51</v>
      </c>
      <c r="C36" s="37">
        <v>10</v>
      </c>
      <c r="D36" s="113"/>
      <c r="E36" s="23"/>
      <c r="F36" s="26"/>
      <c r="G36" s="85"/>
      <c r="H36" s="115"/>
      <c r="I36" s="88"/>
    </row>
    <row r="37" spans="1:12" s="4" customFormat="1" x14ac:dyDescent="0.4">
      <c r="A37" s="110"/>
      <c r="B37" s="54" t="s">
        <v>52</v>
      </c>
      <c r="C37" s="37">
        <v>1</v>
      </c>
      <c r="D37" s="113"/>
      <c r="E37" s="23"/>
      <c r="F37" s="26"/>
      <c r="G37" s="85"/>
      <c r="H37" s="115"/>
      <c r="I37" s="88"/>
    </row>
    <row r="38" spans="1:12" s="4" customFormat="1" x14ac:dyDescent="0.4">
      <c r="A38" s="110"/>
      <c r="B38" s="54" t="s">
        <v>53</v>
      </c>
      <c r="C38" s="37">
        <v>5</v>
      </c>
      <c r="D38" s="113"/>
      <c r="E38" s="23"/>
      <c r="F38" s="26"/>
      <c r="G38" s="85"/>
      <c r="H38" s="115"/>
      <c r="I38" s="88"/>
    </row>
    <row r="39" spans="1:12" s="4" customFormat="1" x14ac:dyDescent="0.4">
      <c r="A39" s="110"/>
      <c r="B39" s="54" t="s">
        <v>54</v>
      </c>
      <c r="C39" s="37">
        <v>4</v>
      </c>
      <c r="D39" s="113"/>
      <c r="E39" s="23"/>
      <c r="F39" s="26"/>
      <c r="G39" s="85"/>
      <c r="H39" s="115"/>
      <c r="I39" s="88"/>
    </row>
    <row r="40" spans="1:12" s="4" customFormat="1" x14ac:dyDescent="0.4">
      <c r="A40" s="110"/>
      <c r="B40" s="54" t="s">
        <v>55</v>
      </c>
      <c r="C40" s="37">
        <v>1</v>
      </c>
      <c r="D40" s="113"/>
      <c r="E40" s="23"/>
      <c r="F40" s="26"/>
      <c r="G40" s="85"/>
      <c r="H40" s="115"/>
      <c r="I40" s="88"/>
    </row>
    <row r="41" spans="1:12" s="4" customFormat="1" x14ac:dyDescent="0.4">
      <c r="A41" s="110"/>
      <c r="B41" s="55" t="s">
        <v>56</v>
      </c>
      <c r="C41" s="37">
        <v>2</v>
      </c>
      <c r="D41" s="113"/>
      <c r="E41" s="23"/>
      <c r="F41" s="26"/>
      <c r="G41" s="85"/>
      <c r="H41" s="115"/>
      <c r="I41" s="88"/>
    </row>
    <row r="42" spans="1:12" s="4" customFormat="1" x14ac:dyDescent="0.4">
      <c r="A42" s="110"/>
      <c r="B42" s="55" t="s">
        <v>57</v>
      </c>
      <c r="C42" s="37">
        <v>10</v>
      </c>
      <c r="D42" s="113"/>
      <c r="E42" s="23"/>
      <c r="F42" s="26"/>
      <c r="G42" s="85"/>
      <c r="H42" s="115"/>
      <c r="I42" s="88"/>
    </row>
    <row r="43" spans="1:12" s="4" customFormat="1" ht="27.6" customHeight="1" thickBot="1" x14ac:dyDescent="0.45">
      <c r="A43" s="110"/>
      <c r="B43" s="56" t="s">
        <v>58</v>
      </c>
      <c r="C43" s="49">
        <v>5</v>
      </c>
      <c r="D43" s="113"/>
      <c r="E43" s="23"/>
      <c r="F43" s="26"/>
      <c r="G43" s="85"/>
      <c r="H43" s="115"/>
      <c r="I43" s="88"/>
    </row>
    <row r="44" spans="1:12" s="4" customFormat="1" ht="21.6" thickBot="1" x14ac:dyDescent="0.45">
      <c r="A44" s="111"/>
      <c r="B44" s="57" t="s">
        <v>59</v>
      </c>
      <c r="C44" s="50">
        <v>1</v>
      </c>
      <c r="D44" s="113"/>
      <c r="E44" s="33"/>
      <c r="F44" s="34"/>
      <c r="G44" s="85"/>
      <c r="H44" s="115"/>
      <c r="I44" s="88"/>
    </row>
    <row r="45" spans="1:12" s="4" customFormat="1" ht="277.2" customHeight="1" thickBot="1" x14ac:dyDescent="0.45">
      <c r="A45" s="51" t="s">
        <v>82</v>
      </c>
      <c r="B45" s="48" t="s">
        <v>86</v>
      </c>
      <c r="C45" s="47"/>
      <c r="D45" s="52"/>
      <c r="E45" s="58"/>
      <c r="F45" s="58"/>
      <c r="G45" s="86"/>
      <c r="H45" s="116"/>
      <c r="I45" s="89"/>
    </row>
    <row r="46" spans="1:12" s="4" customFormat="1" ht="21.6" thickBot="1" x14ac:dyDescent="0.45">
      <c r="A46" s="64" t="s">
        <v>62</v>
      </c>
      <c r="B46" s="65"/>
      <c r="C46" s="65"/>
      <c r="D46" s="65"/>
      <c r="E46" s="65"/>
      <c r="F46" s="65"/>
      <c r="G46" s="65"/>
      <c r="H46" s="66"/>
      <c r="I46" s="60">
        <f>I15</f>
        <v>0</v>
      </c>
    </row>
    <row r="47" spans="1:12" x14ac:dyDescent="0.4">
      <c r="A47" s="69" t="s">
        <v>19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</row>
    <row r="48" spans="1:12" x14ac:dyDescent="0.4">
      <c r="A48" s="21" t="s">
        <v>20</v>
      </c>
      <c r="B48" s="21"/>
      <c r="C48" s="21"/>
      <c r="D48" s="21"/>
      <c r="E48" s="27"/>
      <c r="F48" s="27"/>
      <c r="G48" s="27"/>
      <c r="H48" s="27"/>
      <c r="I48" s="1"/>
      <c r="K48" s="5"/>
      <c r="L48" s="5"/>
    </row>
    <row r="49" spans="1:260" x14ac:dyDescent="0.4">
      <c r="A49" s="70" t="s">
        <v>21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</row>
    <row r="50" spans="1:260" x14ac:dyDescent="0.4">
      <c r="A50" s="75"/>
      <c r="B50" s="75"/>
      <c r="C50" s="75"/>
      <c r="D50" s="75"/>
      <c r="E50" s="75"/>
      <c r="F50" s="75"/>
      <c r="G50" s="75"/>
      <c r="H50" s="75"/>
      <c r="I50" s="75"/>
    </row>
    <row r="51" spans="1:260" s="4" customFormat="1" ht="139.19999999999999" customHeight="1" x14ac:dyDescent="0.4">
      <c r="A51" s="16" t="s">
        <v>18</v>
      </c>
      <c r="B51" s="77" t="s">
        <v>80</v>
      </c>
      <c r="C51" s="78"/>
      <c r="D51" s="78"/>
      <c r="E51" s="78"/>
      <c r="F51" s="78"/>
      <c r="G51" s="78"/>
      <c r="H51" s="78"/>
      <c r="I51" s="79"/>
    </row>
    <row r="52" spans="1:260" x14ac:dyDescent="0.4">
      <c r="A52" s="76"/>
      <c r="B52" s="76"/>
      <c r="C52" s="76"/>
      <c r="D52" s="76"/>
      <c r="E52" s="76"/>
      <c r="F52" s="76"/>
      <c r="G52" s="76"/>
      <c r="H52" s="76"/>
      <c r="I52" s="76"/>
    </row>
    <row r="53" spans="1:260" customFormat="1" ht="24" customHeight="1" x14ac:dyDescent="0.3">
      <c r="A53" s="28" t="s">
        <v>22</v>
      </c>
      <c r="B53" s="11"/>
      <c r="C53" s="11"/>
      <c r="D53" s="11"/>
      <c r="E53" s="11"/>
      <c r="F53" s="11"/>
      <c r="G53" s="11"/>
      <c r="H53" s="11"/>
    </row>
    <row r="54" spans="1:260" customFormat="1" ht="28.2" customHeight="1" x14ac:dyDescent="0.3">
      <c r="A54" s="28" t="s">
        <v>23</v>
      </c>
      <c r="B54" s="11"/>
      <c r="C54" s="11"/>
      <c r="D54" s="11"/>
      <c r="E54" s="11"/>
      <c r="F54" s="11"/>
      <c r="G54" s="11"/>
      <c r="H54" s="11"/>
    </row>
    <row r="55" spans="1:260" ht="27.6" customHeight="1" x14ac:dyDescent="0.4">
      <c r="A55" s="71" t="s">
        <v>30</v>
      </c>
      <c r="B55" s="71"/>
      <c r="C55" s="71"/>
      <c r="D55" s="71"/>
      <c r="E55" s="71"/>
      <c r="F55" s="71"/>
      <c r="G55" s="71"/>
      <c r="H55" s="71"/>
      <c r="I55" s="71"/>
      <c r="J55" s="71"/>
    </row>
    <row r="56" spans="1:260" ht="21" customHeight="1" x14ac:dyDescent="0.4">
      <c r="A56" s="71" t="s">
        <v>29</v>
      </c>
      <c r="B56" s="71"/>
      <c r="C56" s="71"/>
      <c r="D56" s="71"/>
      <c r="E56" s="71"/>
      <c r="F56" s="71"/>
      <c r="G56" s="71"/>
      <c r="H56" s="29"/>
      <c r="I56" s="29"/>
      <c r="J56" s="29"/>
    </row>
    <row r="57" spans="1:260" x14ac:dyDescent="0.4">
      <c r="A57" s="14" t="s">
        <v>24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pans="1:260" x14ac:dyDescent="0.4">
      <c r="A58" s="72" t="s">
        <v>25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</row>
    <row r="59" spans="1:260" s="8" customFormat="1" ht="13.8" x14ac:dyDescent="0.25">
      <c r="A59" s="73" t="s">
        <v>26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  <c r="IZ59" s="7"/>
    </row>
    <row r="60" spans="1:260" ht="23.4" customHeight="1" x14ac:dyDescent="0.4">
      <c r="A60" s="72" t="s">
        <v>27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</row>
    <row r="61" spans="1:260" x14ac:dyDescent="0.4">
      <c r="A61" s="15" t="s">
        <v>28</v>
      </c>
      <c r="B61" s="15"/>
      <c r="C61" s="15"/>
      <c r="D61" s="15"/>
      <c r="E61" s="14"/>
      <c r="F61" s="14"/>
      <c r="G61" s="14"/>
      <c r="H61" s="14"/>
      <c r="I61" s="14"/>
      <c r="J61" s="14"/>
      <c r="K61" s="14"/>
      <c r="L61" s="14"/>
    </row>
    <row r="62" spans="1:260" x14ac:dyDescent="0.4">
      <c r="B62" s="2"/>
      <c r="C62" s="2"/>
      <c r="D62" s="2"/>
      <c r="H62" s="1"/>
      <c r="I62" s="1"/>
      <c r="K62" s="5"/>
      <c r="L62" s="5"/>
    </row>
    <row r="63" spans="1:260" s="8" customFormat="1" ht="13.8" x14ac:dyDescent="0.25">
      <c r="A63" s="67" t="s">
        <v>63</v>
      </c>
      <c r="B63" s="68"/>
      <c r="C63" s="68"/>
      <c r="D63" s="6"/>
      <c r="E63" s="13"/>
      <c r="F63" s="13"/>
      <c r="G63" s="13"/>
      <c r="H63" s="12"/>
      <c r="I63" s="10"/>
      <c r="J63" s="10"/>
      <c r="K63" s="9"/>
      <c r="L63" s="9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</row>
    <row r="64" spans="1:260" s="8" customFormat="1" ht="15.6" x14ac:dyDescent="0.3">
      <c r="A64" s="68"/>
      <c r="B64" s="68"/>
      <c r="C64" s="68"/>
      <c r="D64" s="11"/>
      <c r="E64" s="74"/>
      <c r="F64" s="74"/>
      <c r="G64" s="74"/>
      <c r="H64" s="74"/>
      <c r="I64" s="10"/>
      <c r="J64" s="10"/>
      <c r="K64" s="9"/>
      <c r="L64" s="9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</row>
    <row r="65" spans="1:255" s="8" customFormat="1" ht="13.8" x14ac:dyDescent="0.25">
      <c r="A65" s="68"/>
      <c r="B65" s="68"/>
      <c r="C65" s="68"/>
      <c r="D65" s="10"/>
      <c r="E65" s="10"/>
      <c r="F65" s="10"/>
      <c r="G65" s="10"/>
      <c r="H65" s="9"/>
      <c r="I65" s="9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</row>
    <row r="66" spans="1:255" s="8" customFormat="1" ht="13.8" x14ac:dyDescent="0.25">
      <c r="A66" s="68"/>
      <c r="B66" s="68"/>
      <c r="C66" s="68"/>
      <c r="D66" s="10"/>
      <c r="E66" s="10"/>
      <c r="F66" s="10"/>
      <c r="G66" s="10"/>
      <c r="H66" s="9"/>
      <c r="I66" s="9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</row>
    <row r="67" spans="1:255" x14ac:dyDescent="0.4">
      <c r="A67" s="1"/>
      <c r="H67" s="1"/>
      <c r="I67" s="1"/>
    </row>
    <row r="68" spans="1:255" x14ac:dyDescent="0.4">
      <c r="A68" s="1"/>
      <c r="H68" s="1"/>
      <c r="I68" s="1"/>
    </row>
    <row r="69" spans="1:255" x14ac:dyDescent="0.4">
      <c r="A69" s="1"/>
      <c r="H69" s="1"/>
      <c r="I69" s="1"/>
    </row>
    <row r="70" spans="1:255" x14ac:dyDescent="0.4">
      <c r="A70" s="1"/>
      <c r="H70" s="1"/>
      <c r="I70" s="1"/>
    </row>
    <row r="71" spans="1:255" x14ac:dyDescent="0.4">
      <c r="A71" s="1"/>
      <c r="H71" s="1"/>
      <c r="I71" s="1"/>
    </row>
    <row r="72" spans="1:255" x14ac:dyDescent="0.4">
      <c r="A72" s="1"/>
      <c r="H72" s="1"/>
      <c r="I72" s="1"/>
    </row>
    <row r="73" spans="1:255" x14ac:dyDescent="0.4">
      <c r="A73" s="1"/>
      <c r="H73" s="1"/>
      <c r="I73" s="1"/>
    </row>
    <row r="74" spans="1:255" x14ac:dyDescent="0.4">
      <c r="A74" s="1"/>
      <c r="H74" s="1"/>
      <c r="I74" s="1"/>
    </row>
    <row r="75" spans="1:255" x14ac:dyDescent="0.4">
      <c r="A75" s="1"/>
      <c r="H75" s="1"/>
      <c r="I75" s="1"/>
    </row>
    <row r="76" spans="1:255" x14ac:dyDescent="0.4">
      <c r="A76" s="1"/>
      <c r="H76" s="1"/>
      <c r="I76" s="1"/>
    </row>
    <row r="77" spans="1:255" x14ac:dyDescent="0.4">
      <c r="A77" s="1"/>
      <c r="H77" s="1"/>
      <c r="I77" s="1"/>
    </row>
    <row r="78" spans="1:255" x14ac:dyDescent="0.4">
      <c r="A78" s="1"/>
      <c r="H78" s="1"/>
      <c r="I78" s="1"/>
    </row>
    <row r="79" spans="1:255" x14ac:dyDescent="0.4">
      <c r="A79" s="1"/>
      <c r="H79" s="1"/>
      <c r="I79" s="1"/>
    </row>
    <row r="80" spans="1:255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</sheetData>
  <mergeCells count="33">
    <mergeCell ref="G15:G45"/>
    <mergeCell ref="I15:I45"/>
    <mergeCell ref="A9:B9"/>
    <mergeCell ref="D9:I9"/>
    <mergeCell ref="A13:D13"/>
    <mergeCell ref="G11:G13"/>
    <mergeCell ref="H11:H14"/>
    <mergeCell ref="I11:I14"/>
    <mergeCell ref="A11:F12"/>
    <mergeCell ref="E13:F13"/>
    <mergeCell ref="A15:A44"/>
    <mergeCell ref="D15:D44"/>
    <mergeCell ref="H15:H45"/>
    <mergeCell ref="A1:I1"/>
    <mergeCell ref="B3:I3"/>
    <mergeCell ref="A6:B8"/>
    <mergeCell ref="D6:I6"/>
    <mergeCell ref="D7:I7"/>
    <mergeCell ref="D8:I8"/>
    <mergeCell ref="A5:J5"/>
    <mergeCell ref="A46:H46"/>
    <mergeCell ref="A63:C66"/>
    <mergeCell ref="A47:L47"/>
    <mergeCell ref="A49:L49"/>
    <mergeCell ref="A56:G56"/>
    <mergeCell ref="A58:L58"/>
    <mergeCell ref="A59:L59"/>
    <mergeCell ref="A60:L60"/>
    <mergeCell ref="E64:H64"/>
    <mergeCell ref="A55:J55"/>
    <mergeCell ref="A50:I50"/>
    <mergeCell ref="A52:I52"/>
    <mergeCell ref="B51:I51"/>
  </mergeCells>
  <pageMargins left="0.11811023622047245" right="0.11811023622047245" top="0" bottom="0" header="0.31496062992125984" footer="0.31496062992125984"/>
  <pageSetup paperSize="9"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19B4-BC1E-4067-BD42-CEDD5926A9D7}">
  <dimension ref="B1:E14"/>
  <sheetViews>
    <sheetView tabSelected="1" workbookViewId="0">
      <selection activeCell="G13" sqref="G13"/>
    </sheetView>
  </sheetViews>
  <sheetFormatPr defaultRowHeight="14.4" x14ac:dyDescent="0.3"/>
  <cols>
    <col min="2" max="2" width="7.77734375" customWidth="1"/>
    <col min="3" max="3" width="25.6640625" customWidth="1"/>
    <col min="4" max="4" width="35.109375" customWidth="1"/>
    <col min="5" max="5" width="32.109375" customWidth="1"/>
  </cols>
  <sheetData>
    <row r="1" spans="2:5" x14ac:dyDescent="0.3">
      <c r="E1" s="45" t="s">
        <v>88</v>
      </c>
    </row>
    <row r="3" spans="2:5" ht="15.6" x14ac:dyDescent="0.3">
      <c r="B3" s="38"/>
      <c r="C3" s="38"/>
      <c r="D3" s="38"/>
    </row>
    <row r="4" spans="2:5" ht="17.399999999999999" x14ac:dyDescent="0.3">
      <c r="B4" s="120" t="s">
        <v>65</v>
      </c>
      <c r="C4" s="120"/>
      <c r="D4" s="120"/>
      <c r="E4" s="120"/>
    </row>
    <row r="5" spans="2:5" ht="91.8" customHeight="1" x14ac:dyDescent="0.3">
      <c r="B5" s="61" t="s">
        <v>66</v>
      </c>
      <c r="C5" s="61" t="s">
        <v>67</v>
      </c>
      <c r="D5" s="62" t="s">
        <v>68</v>
      </c>
      <c r="E5" s="63" t="s">
        <v>69</v>
      </c>
    </row>
    <row r="6" spans="2:5" ht="46.8" x14ac:dyDescent="0.3">
      <c r="B6" s="39">
        <v>1</v>
      </c>
      <c r="C6" s="40" t="s">
        <v>70</v>
      </c>
      <c r="D6" s="41">
        <v>22</v>
      </c>
      <c r="E6" s="46" t="s">
        <v>75</v>
      </c>
    </row>
    <row r="7" spans="2:5" ht="31.2" x14ac:dyDescent="0.3">
      <c r="B7" s="39">
        <f>B6+1</f>
        <v>2</v>
      </c>
      <c r="C7" s="40" t="s">
        <v>71</v>
      </c>
      <c r="D7" s="41">
        <v>8</v>
      </c>
      <c r="E7" s="46" t="s">
        <v>76</v>
      </c>
    </row>
    <row r="8" spans="2:5" x14ac:dyDescent="0.3">
      <c r="B8" s="121">
        <f t="shared" ref="B8" si="0">B7+1</f>
        <v>3</v>
      </c>
      <c r="C8" s="122" t="s">
        <v>72</v>
      </c>
      <c r="D8" s="117">
        <v>10</v>
      </c>
      <c r="E8" s="118" t="s">
        <v>77</v>
      </c>
    </row>
    <row r="9" spans="2:5" x14ac:dyDescent="0.3">
      <c r="B9" s="121"/>
      <c r="C9" s="122"/>
      <c r="D9" s="117"/>
      <c r="E9" s="118"/>
    </row>
    <row r="10" spans="2:5" x14ac:dyDescent="0.3">
      <c r="B10" s="121">
        <v>4</v>
      </c>
      <c r="C10" s="122" t="s">
        <v>73</v>
      </c>
      <c r="D10" s="117">
        <v>6</v>
      </c>
      <c r="E10" s="118" t="s">
        <v>78</v>
      </c>
    </row>
    <row r="11" spans="2:5" ht="20.399999999999999" customHeight="1" x14ac:dyDescent="0.3">
      <c r="B11" s="121"/>
      <c r="C11" s="122"/>
      <c r="D11" s="117"/>
      <c r="E11" s="118"/>
    </row>
    <row r="12" spans="2:5" ht="27.6" x14ac:dyDescent="0.3">
      <c r="B12" s="42"/>
      <c r="C12" s="43" t="s">
        <v>74</v>
      </c>
      <c r="D12" s="44">
        <f>SUM(D6:D11)</f>
        <v>46</v>
      </c>
      <c r="E12" s="42"/>
    </row>
    <row r="14" spans="2:5" x14ac:dyDescent="0.3">
      <c r="B14" s="119" t="s">
        <v>79</v>
      </c>
      <c r="C14" s="119"/>
      <c r="D14" s="119"/>
      <c r="E14" s="119"/>
    </row>
  </sheetData>
  <mergeCells count="10">
    <mergeCell ref="D10:D11"/>
    <mergeCell ref="E10:E11"/>
    <mergeCell ref="B14:E14"/>
    <mergeCell ref="B4:E4"/>
    <mergeCell ref="B8:B9"/>
    <mergeCell ref="C8:C9"/>
    <mergeCell ref="D8:D9"/>
    <mergeCell ref="E8:E9"/>
    <mergeCell ref="B10:B11"/>
    <mergeCell ref="C10:C1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Додаток№2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2026-02-10T12:53:46Z</dcterms:modified>
  <cp:category/>
  <cp:contentStatus/>
</cp:coreProperties>
</file>