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212" documentId="8_{E4AF52E6-43F0-4627-9075-6FEA5ECCFB4C}" xr6:coauthVersionLast="47" xr6:coauthVersionMax="47" xr10:uidLastSave="{27679B1E-CE04-4093-8589-043995E142F8}"/>
  <bookViews>
    <workbookView xWindow="-108" yWindow="-108" windowWidth="23256" windowHeight="13896" xr2:uid="{00000000-000D-0000-FFFF-FFFF00000000}"/>
  </bookViews>
  <sheets>
    <sheet name="Додаток №1 Форма пропозиції" sheetId="6" r:id="rId1"/>
  </sheets>
  <definedNames>
    <definedName name="_xlnm.Print_Area" localSheetId="0">'Додаток №1 Форма пропозиції'!$A$1:$U$43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6" l="1"/>
  <c r="H23" i="6" s="1"/>
  <c r="I19" i="6"/>
  <c r="I18" i="6"/>
  <c r="I17" i="6"/>
  <c r="I16" i="6"/>
  <c r="I15" i="6"/>
  <c r="H20" i="6" l="1"/>
  <c r="I25" i="6" l="1"/>
  <c r="J15" i="6"/>
  <c r="M15" i="6" s="1"/>
  <c r="P15" i="6" s="1"/>
  <c r="S15" i="6" s="1"/>
  <c r="K15" i="6"/>
  <c r="N15" i="6" s="1"/>
  <c r="Q15" i="6" s="1"/>
  <c r="T15" i="6" s="1"/>
  <c r="H26" i="6" l="1"/>
  <c r="L15" i="6"/>
  <c r="O15" i="6" s="1"/>
  <c r="R15" i="6" s="1"/>
  <c r="U15" i="6" s="1"/>
</calcChain>
</file>

<file path=xl/sharedStrings.xml><?xml version="1.0" encoding="utf-8"?>
<sst xmlns="http://schemas.openxmlformats.org/spreadsheetml/2006/main" count="63" uniqueCount="56">
  <si>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</si>
  <si>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</si>
  <si>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</si>
  <si>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</si>
  <si>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</si>
  <si>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</si>
  <si>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</si>
  <si>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</si>
  <si>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</si>
  <si>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</si>
  <si>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</si>
  <si>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</si>
  <si>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</si>
  <si>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з/п</t>
  </si>
  <si>
    <r>
      <t>Учасники повинні надсилати цінові пропозиції з підписом і печаткою</t>
    </r>
    <r>
      <rPr>
        <b/>
        <i/>
        <sz val="11"/>
        <color theme="1"/>
        <rFont val="Times New Roman"/>
        <family val="1"/>
        <charset val="204"/>
      </rPr>
      <t xml:space="preserve"> </t>
    </r>
    <r>
      <rPr>
        <i/>
        <sz val="11"/>
        <color theme="1"/>
        <rFont val="Times New Roman"/>
        <family val="1"/>
        <charset val="204"/>
      </rPr>
      <t>(за наявності).</t>
    </r>
  </si>
  <si>
    <t>Ми погоджуємось зафіксувати цінову пропозицію протягом 90 календарних днів з моменту подачі.</t>
  </si>
  <si>
    <t>(Прізвище, ім’я, по батькові, посада, контактний телефон)</t>
  </si>
  <si>
    <t xml:space="preserve">Одиниця виміру </t>
  </si>
  <si>
    <t xml:space="preserve">Кількість
</t>
  </si>
  <si>
    <t>шт</t>
  </si>
  <si>
    <t>Пропозиція</t>
  </si>
  <si>
    <r>
      <t xml:space="preserve">Ціна,  за одиницю, 
</t>
    </r>
    <r>
      <rPr>
        <i/>
        <sz val="10"/>
        <color theme="1"/>
        <rFont val="Times New Roman"/>
        <family val="1"/>
        <charset val="204"/>
      </rPr>
      <t>(з урахуванням всіх податків і зборів)</t>
    </r>
    <r>
      <rPr>
        <b/>
        <sz val="10"/>
        <color theme="1"/>
        <rFont val="Times New Roman"/>
        <family val="1"/>
        <charset val="204"/>
      </rPr>
      <t xml:space="preserve"> *</t>
    </r>
  </si>
  <si>
    <r>
      <t xml:space="preserve">Вартість, грн., 
</t>
    </r>
    <r>
      <rPr>
        <i/>
        <sz val="10"/>
        <color theme="1"/>
        <rFont val="Times New Roman"/>
        <family val="1"/>
        <charset val="204"/>
      </rPr>
      <t>(з урахуванням всіх податків і зборів)</t>
    </r>
    <r>
      <rPr>
        <b/>
        <sz val="10"/>
        <color theme="1"/>
        <rFont val="Times New Roman"/>
        <family val="1"/>
        <charset val="204"/>
      </rPr>
      <t xml:space="preserve"> *</t>
    </r>
  </si>
  <si>
    <t>Найменування та візуалізація</t>
  </si>
  <si>
    <t>Опис технічних характеристик</t>
  </si>
  <si>
    <t xml:space="preserve">Всього вартість пропозиції, грн* </t>
  </si>
  <si>
    <r>
      <t>Вказати виробника /торгову марку, модель, параметри та характеристики відповідно до опису у Запиті.
Зазначити</t>
    </r>
    <r>
      <rPr>
        <b/>
        <i/>
        <u/>
        <sz val="10"/>
        <rFont val="Times New Roman"/>
        <family val="1"/>
        <charset val="204"/>
      </rPr>
      <t xml:space="preserve"> країну -виробника.</t>
    </r>
  </si>
  <si>
    <t>Фото товару  (візуалізація)
ОБОВ'ЯЗКОВО</t>
  </si>
  <si>
    <t>Додаток №1 до Запиту</t>
  </si>
  <si>
    <t xml:space="preserve"> ** Закупівля відбувається одним лотом</t>
  </si>
  <si>
    <t>Ми погоджуємося та ознайомлені з умовами типового Договору  ТЧХУ (Додаток №2 до Запиту).</t>
  </si>
  <si>
    <t xml:space="preserve">                              Дата                       МП                                  підпис                               ПІБ </t>
  </si>
  <si>
    <r>
      <t>(</t>
    </r>
    <r>
      <rPr>
        <b/>
        <i/>
        <sz val="12"/>
        <rFont val="Times New Roman"/>
        <family val="1"/>
        <charset val="204"/>
      </rPr>
      <t>Назва Учасника</t>
    </r>
    <r>
      <rPr>
        <i/>
        <sz val="12"/>
        <rFont val="Times New Roman"/>
        <family val="1"/>
        <charset val="204"/>
      </rPr>
      <t>),</t>
    </r>
    <r>
      <rPr>
        <sz val="12"/>
        <rFont val="Times New Roman"/>
        <family val="1"/>
        <charset val="204"/>
      </rPr>
      <t xml:space="preserve"> надає свою цінову пропозицію щодо участі у конкурсі на місцеву закупівлю меблів для офісу у м. Київ.</t>
    </r>
  </si>
  <si>
    <r>
      <t>Надаючи свою пропозицію , Учасник погоджується з наступними вимогами:
1.</t>
    </r>
    <r>
      <rPr>
        <b/>
        <i/>
        <sz val="12"/>
        <color theme="1"/>
        <rFont val="Calibri"/>
        <family val="2"/>
        <charset val="204"/>
        <scheme val="minor"/>
      </rPr>
      <t xml:space="preserve"> ПЕРЕД ПОЧАТКОМ ВИРОБНИЦТВА ПОСТАЧАЛЬНИК САМОСТІЙНО ЗДІЙСНЮЄ КОНТРОЛЬНИЙ ЗАМІР ВКАЗАНИХ У ЗАМОВЛЕННІ РОЗМІРІВ МЕБЛІВ БЕЗПОСЕРЕДНЬО У ПРИМІЩЕННІ.</t>
    </r>
    <r>
      <rPr>
        <i/>
        <sz val="12"/>
        <color theme="1"/>
        <rFont val="Calibri"/>
        <family val="2"/>
        <charset val="204"/>
        <scheme val="minor"/>
      </rPr>
      <t xml:space="preserve"> Якщо зміна розмірів становить до 10%, вартість залишається незмінною. При відхиленні понад 10% ціна коригується пропорційно.
2. Вартість пропозиції Учасника включає виготовлення, доставку, завантаження-розвантаження, підйом на поверх, збірку, встановлення відповідно до схем планування (надаються Замовником), прибирання сміття його утилізацію за вказаною адресою.
3. Всі описи наведені у даній специфікації є прикладами функціональних та якісних характеристик меблів. 
4. Товари, що поставляються, повинні відповідати вимогам якості.
5. Ремонт Продукції у гарантійний період (у разі виходу з ладу) здійснюється Постачальником за його рахунок.
6. Гарантія на всі вироби не менше 12 місяців з моменту введення у експлуатацію.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t>
    </r>
    <r>
      <rPr>
        <i/>
        <u/>
        <sz val="12"/>
        <color theme="1"/>
        <rFont val="Calibri"/>
        <family val="2"/>
        <charset val="204"/>
        <scheme val="minor"/>
      </rPr>
      <t>та  надати фото товару.</t>
    </r>
    <r>
      <rPr>
        <i/>
        <sz val="12"/>
        <color theme="1"/>
        <rFont val="Calibri"/>
        <family val="2"/>
        <charset val="204"/>
        <scheme val="minor"/>
      </rPr>
      <t xml:space="preserve">
 Всі документи мають відповідати реальним заявленим технічним характеристикам товару.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додаткової оплати з боку замовника.</t>
    </r>
  </si>
  <si>
    <t>Лот 1 Корпусні меблі</t>
  </si>
  <si>
    <t>Лот 2 Диван</t>
  </si>
  <si>
    <t>Лот 3 Крісло офісне</t>
  </si>
  <si>
    <t>СТ1 Стіл робочий 1200х600х750 мм / Тумба 400х500х600 мм</t>
  </si>
  <si>
    <r>
      <rPr>
        <b/>
        <sz val="11"/>
        <color rgb="FF000000"/>
        <rFont val="Times New Roman"/>
        <family val="1"/>
        <charset val="204"/>
      </rPr>
      <t>СТ1 Стіл робочий 1200х600х750 мм / Тумба 400х500х600 мм.</t>
    </r>
    <r>
      <rPr>
        <sz val="11"/>
        <color indexed="8"/>
        <rFont val="Times New Roman"/>
        <family val="1"/>
        <charset val="204"/>
      </rPr>
      <t xml:space="preserve"> 
Матеріали: ДСП Kronospan 0101 PE Білий фасадний 2800x2070x25 мм
77079 Кромка ABS Білий PE 28х2 мм REHAU
ДСП Kronospan 0101 PE Білий фасадний 2800x2070x18 мм
77079 Кромка ABS Білий PE 22х0,4 мм REHAU
77079 Кромка ABS Білий PE 23х0,8 мм REHAU
77079 Кромка ABS Білий PE 23х2 мм REHAU
ДСП Kronospan 9420 PR Береза полярна 2800x2070x18 мм
7071 Кромка ABS Груша 23х2 мм REHAU
Каркас QUARTO 2.2 (1200х600х725 мм) фарбування по Ral    
Заглушка для проводів Ø 60мм, пластик, сіра темна
Замок центральний фронтальний Muller CN 22mm + планка 600мм (3 стоп.ел.)
Планка до центрального замку CL Muller
Направляючий телескоп. 45мм L = 450mm MULLER PushOpen
Ексцентрикова стяжка Rastex 15/18, цинк Hettich
Дюбель, що загвинчується Twister під Rastex DU232 Hettich
Шкант дерев'яний Бук 8х30
Заглушка самоклеюча на мініфікс Folmag, 320 білий гладкий (28 шт.)
Ніжка меблева регульована М6, Ø 18 мм, h=26 мм
Муфта оцинкована для ніжки меблевої М6 регульованої 10х13        </t>
    </r>
  </si>
  <si>
    <t>СТ107 Стіл директора 1450х1835х750 мм / Тумба 400х600х725 мм</t>
  </si>
  <si>
    <r>
      <rPr>
        <b/>
        <sz val="11"/>
        <color rgb="FF000000"/>
        <rFont val="Times New Roman"/>
        <family val="1"/>
        <charset val="204"/>
      </rPr>
      <t>СТ107 Стіл директора 1450х1835х750 мм / Тумба 400х600х725 мм</t>
    </r>
    <r>
      <rPr>
        <sz val="11"/>
        <color indexed="8"/>
        <rFont val="Times New Roman"/>
        <family val="1"/>
        <charset val="204"/>
      </rPr>
      <t xml:space="preserve">. 
Матеріали: ДСП Kronospan 9420 PR Береза полярна 2800х2070х25 мм
7071 Кромка ABS Груша 28х2 мм REHAU
ДСП Kronospan 0101 PE Білий фасадний 2800x2070x18 мм
77079 Кромка ABS Білий PE 23х2 мм REHAU
ДСП Kronospan 9420 PR Береза полярна 2800x2070x18 мм
7071 Кромка ABS Груша 22х0,4 мм REHAU
7071 Кромка ABS Груша 23х0,8 мм REHAU
7071 Кромка ABS Груша 23х2 мм REHAU
Каркас QUARTO 2.2 (1450х600х725 мм) фарбування по Ral    
Заглушка для дротів із щіткою 80х80мм, метал, алюміній
Замок центральний фронтальний Muller CN 22mm + планка 600мм (3 стоп.ел.)
Планка до центрального замку CL Muller
Направляючий телескоп. 45мм L=550mm MULLER з дотягувачем
Ексцентрикова стяжка Rastex 15/18, цинк Hettich
Дюбель, що загвинчується Twister під Rastex DU232 Hettich
Шкант дерев'яний Бук 8х30
Заглушка самоклеюча на мініфікс Folmag, 330 береза майнау (28 шт.)
Врізний проф.- ручка UKW 7, 18 мм, 5 м, білий
Ніжка меблева регульована М6, Ø 18 мм, h=26 мм
Муфта оцинкована для ніжки меблевої М6 регульованої 10х13       </t>
    </r>
  </si>
  <si>
    <t xml:space="preserve">Ш103 Шафа гардеробна з дверцятами 1202х600х3000 мм </t>
  </si>
  <si>
    <t>П101 Шафа 942х380х930 мм ( всередині 3 полиці ).</t>
  </si>
  <si>
    <r>
      <rPr>
        <b/>
        <sz val="11"/>
        <rFont val="Times New Roman"/>
        <family val="1"/>
        <charset val="204"/>
      </rPr>
      <t>П101 Шафа 942х380х930 мм ( всередині 3 полиці )</t>
    </r>
    <r>
      <rPr>
        <sz val="11"/>
        <rFont val="Times New Roman"/>
        <family val="1"/>
        <charset val="204"/>
      </rPr>
      <t xml:space="preserve">. 
Матеріали: ДСП Kronospan 9420 PR Береза полярна 2800x2070x18 мм
7071 Кромка ABS Груша 22х0,4 мм REHAU
7071 Кромка ABS Груша 23х0,8 мм REHAU
7071 Кромка ABS Груша 23х2 мм REHAU
ЛХДФ Біле 0110 Kronospan 2800х2070х3 мм
Завіса Clip-On 105 накладна без пружини 3D Muller profi line
Механізм P2O Magnet, білий, врізний, довгий хід (9089593) Hettich
Ексцентрикова стяжка Rastex 15/18, цинк Hettich
Дюбель, що загвинчується Twister під Rastex DU232 Hettich
Шкант дерев'яний Бук 8х30
Заглушка самоклеюча на мініфікс Folmag, 931 клен (28 шт.)
Підвіс кухонний 806, CAMAR                 </t>
    </r>
  </si>
  <si>
    <t>ПН-1 Настінна панель (оздоблення стін панелями ДСП в м2)</t>
  </si>
  <si>
    <t xml:space="preserve">ПН-1 Настінна панель (оздоблення стін панелями ДСП в м2). 
Матеріали: ДСП Kronospan 9420 PR Береза полярна 2800x2070x18 мм
95473 Кромка ABS Червоний чилі 23х2 мм REHAU
Кріплення          </t>
  </si>
  <si>
    <t>м2</t>
  </si>
  <si>
    <t>Диван  1500х720х750 мм</t>
  </si>
  <si>
    <t>Тип товару: Диван
Базовий колір: сірий
Вид: нерозкладний
Призначення: для офісу
Стиль: мінімалізм, лофт
Колір виробника: сірий                                                                
Додаткові характеристики: висота посадкової частини - 42 см, глибина сидіння - 50 см, ширина сидіння - 126 см
Транспортувальний стан: розібраний
Технічні особливості:
Матеріал каркаса: ДСП, дерево
Виконання: суцільні
Наповнювач: синтепон, пінополіуретан
Механізм трансформації: без трансформації
Основа під матрац: без основи
Ніша для білизни: без ніші для білизни
Оснащення: з м'якими підлокітниками, на ніжках
Тканина
Оббивка: велюр Lotus 96/Grey, вельвет. Тканина щільна, м'яка, приємна на дотик, ребриста текстура, антикіготь 
Колір оббивки: сірий
Розмір та вага
Ширина: 1500 мм
Висота: 750 мм
Глибина: 720 мм
Вага: 63 кг
Комплектація: Диван, ніжки, кріплення</t>
  </si>
  <si>
    <t>Крісло офісне</t>
  </si>
  <si>
    <t xml:space="preserve">Основні характеристики: 
Тип: ергономічне офісне / комп’ютерне крісло 
Оббивка: сітчастий матеріал
Наповнення сидіння: натуральний латекс
Спинка: висока, ергономічної форми
Підлокітники: відкидні
Підголівник: регулюється по висоті та нахилу 
Механізм: газліфт 3-го класу, витримує до 120 кг 
Основа: металевий каркас, посилена хрестовина 
Коліщата: поліуретанові, безшумні
Ширина сидіння: ~50 см
Глибина сидіння: ~47 см
Вага крісла: ~9 кг 
Максимальне навантаження: 120 кг 
Гарантія: 12 місяців
Матеріал виробу: замша, метал, сітка
Матеріал каркаса: метал
Колір каркаса: чорний
Колір оббивки: чорний
Стиль: класика
Технічні особливості:
Оббивка: замша сітка
Конструкція: з металевою хрестовиною, з колесами
Основа: хрестовина з роликами
Матеріал коліс: поліуретан, гума, пластик
Особливості: ортопедична спинка, жорсткі підлокітники, на колесиках, ергономічна спинка
Регулювання: висоти і ступеня згинання поперекової зони, вигину спинки, висоти крісла                                                                  </t>
  </si>
  <si>
    <t>Пропозицію необхідно надати з підписом та печаткою у форматі  .pdf та окремо у форматі Exсel</t>
  </si>
  <si>
    <r>
      <t xml:space="preserve">Ми погоджуємось, що всі витрати, пов’язані </t>
    </r>
    <r>
      <rPr>
        <b/>
        <sz val="11"/>
        <rFont val="Times New Roman"/>
        <family val="1"/>
        <charset val="204"/>
      </rPr>
      <t>з виготовленням, пакуванням, доставкою товару, завантажувально-розвантажувальними роботами та монтажем на об'єкті</t>
    </r>
    <r>
      <rPr>
        <sz val="11"/>
        <rFont val="Times New Roman"/>
        <family val="1"/>
        <charset val="204"/>
      </rPr>
      <t xml:space="preserve">, здійснюються за рахунок Постачальника за наданою адресою в м. Київ
</t>
    </r>
    <r>
      <rPr>
        <i/>
        <sz val="11"/>
        <rFont val="Times New Roman"/>
        <family val="1"/>
        <charset val="204"/>
      </rPr>
      <t xml:space="preserve"> (точна адреса буде надана переможцю закупівлі під час підписання Договору).</t>
    </r>
    <r>
      <rPr>
        <sz val="11"/>
        <rFont val="Times New Roman"/>
        <family val="1"/>
        <charset val="204"/>
      </rPr>
      <t xml:space="preserve">
Ми підтверджуємо, що при подачі пропозиції маємо всі запропоновані товари та матеріали на складі, відвантаження та встановлення меблів можливе протягом узгодженого терміну поставки товарів.</t>
    </r>
  </si>
  <si>
    <r>
      <rPr>
        <b/>
        <sz val="11"/>
        <color rgb="FF000000"/>
        <rFont val="Times New Roman"/>
        <family val="1"/>
        <charset val="204"/>
      </rPr>
      <t xml:space="preserve">Ш103 Шафа гардеробна з дверцятами 1202х600х3000 мм (все на білому ДСП ).
Кількість дверцят 8 шт: </t>
    </r>
    <r>
      <rPr>
        <sz val="11"/>
        <color indexed="8"/>
        <rFont val="Times New Roman"/>
        <family val="1"/>
        <charset val="204"/>
      </rPr>
      <t xml:space="preserve"> Нижня полиця - 600 мм, Середня - 1400 мм, Верхня - 500 мм, Верхня - 500 мм, Ширина дверцят - 601 мм
Матеріали: ДСП Kronospan 0101 PE Білий фасадний 2800x2070x18 мм
77079 Кромка ABS Білий PE 22х0,4 мм REHAU
77079 Кромка ABS Білий PE 23х0,8 мм REHAU
77079 Кромка ABS Білий PE 23х2 мм REHAU
ЛХДФ Біле 0110 Kronospan 2800х2070х3 мм
Труба качалка L = 1202мм хром (овальна труба)
Тримач овальної штанги торцевої - нікель.
Завіса Clip-On 105 накладна без пружини 3D Muller profi line
Механізм P2O Magnet, білий, врізний, довгий хід (9089593) Hettich
Ексцентрикова стяжка Rastex 15/18, цинк Hettich
Дюбель, що загвинчується Twister під Rastex DU232 Hettich
Шкант дерев'яний Бук 8х30
Заглушка самоклеюча на мініфікс Folmag, 320 білий гладкий (28 шт.)
Ніжка меблева регульована М6, Ø 18 мм, h=26 мм
Муфта оцинкована для ніжки меблевої М6 регульованої 10х13                    </t>
    </r>
  </si>
  <si>
    <t xml:space="preserve">Гарантія: Лот 1 _______міс. Лот 2 _______міс. Лот 3 _______міс (прописати)
</t>
  </si>
  <si>
    <t xml:space="preserve">Умови оплати: Лот 1 ___________   Лот 2 ___________  Лот 3 ___________ (прописати у % післяплата / передплата)
Термін поставки (прописати):  Лот 1_____________  Лот 2_____________ Лот 3_____________ (календарних днів з моменту укладення договору та оформлення замовлення)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</si>
</sst>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1"/>
      <color theme="1"/>
      <name val="Times New Roman"/>
      <family val="1"/>
      <charset val="204"/>
    </font>
    <font>
      <i/>
      <sz val="12"/>
      <name val="Times New Roman"/>
      <family val="1"/>
      <charset val="204"/>
    </font>
    <font>
      <b/>
      <i/>
      <sz val="12"/>
      <name val="Times New Roman"/>
      <family val="1"/>
      <charset val="204"/>
    </font>
    <font>
      <sz val="12"/>
      <name val="Times New Roman"/>
      <family val="1"/>
      <charset val="204"/>
    </font>
    <font>
      <b/>
      <sz val="10"/>
      <color theme="1"/>
      <name val="Times New Roman"/>
      <family val="1"/>
      <charset val="204"/>
    </font>
    <font>
      <b/>
      <i/>
      <sz val="10"/>
      <color theme="1"/>
      <name val="Times New Roman"/>
      <family val="1"/>
      <charset val="204"/>
    </font>
    <font>
      <i/>
      <sz val="10"/>
      <color theme="1"/>
      <name val="Times New Roman"/>
      <family val="1"/>
      <charset val="204"/>
    </font>
    <font>
      <b/>
      <i/>
      <sz val="10"/>
      <color rgb="FF000000"/>
      <name val="Times New Roman"/>
      <family val="1"/>
      <charset val="204"/>
    </font>
    <font>
      <i/>
      <sz val="11"/>
      <name val="Times New Roman"/>
      <family val="1"/>
      <charset val="204"/>
    </font>
    <font>
      <sz val="12"/>
      <color rgb="FFFF0000"/>
      <name val="Times New Roman"/>
      <family val="1"/>
      <charset val="204"/>
    </font>
    <font>
      <b/>
      <i/>
      <sz val="14"/>
      <color theme="1"/>
      <name val="Times New Roman"/>
      <family val="1"/>
      <charset val="204"/>
    </font>
    <font>
      <b/>
      <sz val="11"/>
      <name val="Times New Roman"/>
      <family val="1"/>
      <charset val="204"/>
    </font>
    <font>
      <b/>
      <sz val="11"/>
      <color theme="1"/>
      <name val="Calibri"/>
      <family val="2"/>
      <charset val="204"/>
      <scheme val="minor"/>
    </font>
    <font>
      <b/>
      <i/>
      <sz val="10"/>
      <name val="Times New Roman"/>
      <family val="1"/>
      <charset val="204"/>
    </font>
    <font>
      <b/>
      <i/>
      <u/>
      <sz val="10"/>
      <name val="Times New Roman"/>
      <family val="1"/>
      <charset val="204"/>
    </font>
    <font>
      <sz val="11"/>
      <color indexed="8"/>
      <name val="Times New Roman"/>
      <family val="1"/>
      <charset val="204"/>
    </font>
    <font>
      <b/>
      <i/>
      <sz val="12"/>
      <color theme="1"/>
      <name val="Calibri"/>
      <family val="2"/>
      <charset val="204"/>
      <scheme val="minor"/>
    </font>
    <font>
      <b/>
      <i/>
      <sz val="12"/>
      <name val="Calibri"/>
      <family val="2"/>
      <charset val="204"/>
      <scheme val="minor"/>
    </font>
    <font>
      <sz val="12"/>
      <color theme="1"/>
      <name val="Calibri"/>
      <family val="2"/>
      <charset val="204"/>
      <scheme val="minor"/>
    </font>
    <font>
      <i/>
      <sz val="12"/>
      <color theme="1"/>
      <name val="Calibri"/>
      <family val="2"/>
      <charset val="204"/>
      <scheme val="minor"/>
    </font>
    <font>
      <i/>
      <u/>
      <sz val="12"/>
      <color theme="1"/>
      <name val="Calibri"/>
      <family val="2"/>
      <charset val="204"/>
      <scheme val="minor"/>
    </font>
    <font>
      <i/>
      <u/>
      <sz val="11"/>
      <color theme="1"/>
      <name val="Calibri"/>
      <family val="2"/>
      <charset val="204"/>
      <scheme val="minor"/>
    </font>
    <font>
      <b/>
      <sz val="14"/>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EEF3F8"/>
        <bgColor indexed="64"/>
      </patternFill>
    </fill>
    <fill>
      <patternFill patternType="solid">
        <fgColor rgb="FFE8E5DC"/>
        <bgColor indexed="64"/>
      </patternFill>
    </fill>
  </fills>
  <borders count="2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96">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8" fillId="0" borderId="0" xfId="0" applyFont="1" applyAlignment="1">
      <alignment horizontal="left" vertical="center"/>
    </xf>
    <xf numFmtId="0" fontId="7" fillId="0" borderId="0" xfId="0" applyFont="1"/>
    <xf numFmtId="0" fontId="7" fillId="0" borderId="0" xfId="0" applyFont="1" applyAlignment="1">
      <alignment horizontal="left" vertical="center"/>
    </xf>
    <xf numFmtId="0" fontId="7" fillId="0" borderId="0" xfId="0" applyFont="1" applyAlignment="1">
      <alignment horizontal="left" vertical="center" wrapText="1"/>
    </xf>
    <xf numFmtId="0" fontId="10" fillId="0" borderId="0" xfId="0" applyFont="1" applyAlignment="1">
      <alignment horizontal="left" vertical="center"/>
    </xf>
    <xf numFmtId="0" fontId="7" fillId="2" borderId="0" xfId="0" applyFont="1" applyFill="1" applyAlignment="1">
      <alignment horizontal="left" vertical="center" wrapText="1"/>
    </xf>
    <xf numFmtId="0" fontId="1" fillId="2" borderId="0" xfId="0" applyFont="1" applyFill="1" applyAlignment="1">
      <alignment horizontal="center" vertical="center"/>
    </xf>
    <xf numFmtId="0" fontId="1" fillId="2" borderId="0" xfId="0" applyFont="1" applyFill="1"/>
    <xf numFmtId="4" fontId="1" fillId="2" borderId="0" xfId="0" applyNumberFormat="1" applyFont="1" applyFill="1"/>
    <xf numFmtId="0" fontId="4" fillId="0" borderId="14" xfId="0" applyFont="1" applyBorder="1" applyAlignment="1">
      <alignment horizontal="center" vertical="center" wrapText="1"/>
    </xf>
    <xf numFmtId="164" fontId="6" fillId="0" borderId="14" xfId="0" applyNumberFormat="1" applyFont="1" applyBorder="1" applyAlignment="1">
      <alignment horizontal="center" vertical="center" wrapText="1"/>
    </xf>
    <xf numFmtId="164" fontId="6" fillId="0" borderId="0" xfId="0" applyNumberFormat="1" applyFont="1" applyAlignment="1">
      <alignment horizontal="center" vertical="center" wrapText="1"/>
    </xf>
    <xf numFmtId="0" fontId="23" fillId="2" borderId="14" xfId="0" applyFont="1" applyFill="1" applyBorder="1" applyAlignment="1">
      <alignment horizontal="left" vertical="center" wrapText="1"/>
    </xf>
    <xf numFmtId="0" fontId="13" fillId="2" borderId="10" xfId="0" applyFont="1" applyFill="1" applyBorder="1" applyAlignment="1">
      <alignment horizontal="left" vertical="top" wrapText="1"/>
    </xf>
    <xf numFmtId="0" fontId="10" fillId="2" borderId="14" xfId="0" applyFont="1" applyFill="1" applyBorder="1" applyAlignment="1">
      <alignment horizontal="left" vertical="top" wrapText="1"/>
    </xf>
    <xf numFmtId="0" fontId="27" fillId="4" borderId="11" xfId="0" applyFont="1" applyFill="1" applyBorder="1" applyAlignment="1">
      <alignment horizontal="center" vertical="center" wrapText="1"/>
    </xf>
    <xf numFmtId="0" fontId="26" fillId="0" borderId="10" xfId="0" applyFont="1" applyBorder="1" applyAlignment="1">
      <alignment horizontal="left" vertical="top" wrapText="1"/>
    </xf>
    <xf numFmtId="0" fontId="29" fillId="0" borderId="10" xfId="0" applyFont="1" applyBorder="1" applyAlignment="1">
      <alignment vertical="top" wrapText="1"/>
    </xf>
    <xf numFmtId="0" fontId="30" fillId="2" borderId="10" xfId="0" applyFont="1" applyFill="1" applyBorder="1" applyAlignment="1">
      <alignment horizontal="left" vertical="top" wrapText="1"/>
    </xf>
    <xf numFmtId="0" fontId="31" fillId="3" borderId="14" xfId="0" applyFont="1" applyFill="1" applyBorder="1" applyAlignment="1">
      <alignment horizontal="left" vertical="top" wrapText="1"/>
    </xf>
    <xf numFmtId="0" fontId="10" fillId="2" borderId="10" xfId="0" applyFont="1" applyFill="1" applyBorder="1" applyAlignment="1">
      <alignment vertical="top" wrapText="1"/>
    </xf>
    <xf numFmtId="0" fontId="29" fillId="0" borderId="10" xfId="0" applyFont="1" applyBorder="1" applyAlignment="1">
      <alignment horizontal="left" vertical="top" wrapText="1"/>
    </xf>
    <xf numFmtId="0" fontId="32" fillId="0" borderId="0" xfId="0" applyFont="1"/>
    <xf numFmtId="0" fontId="0" fillId="0" borderId="22" xfId="0" applyBorder="1" applyAlignment="1">
      <alignment horizontal="center" vertical="center"/>
    </xf>
    <xf numFmtId="0" fontId="19" fillId="4" borderId="11"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6" fillId="0" borderId="4" xfId="0" applyFont="1" applyBorder="1" applyAlignment="1">
      <alignment horizontal="center" vertical="center" wrapText="1"/>
    </xf>
    <xf numFmtId="164" fontId="6" fillId="0" borderId="19" xfId="0" applyNumberFormat="1" applyFont="1" applyBorder="1" applyAlignment="1">
      <alignment horizontal="center" vertical="center" wrapText="1"/>
    </xf>
    <xf numFmtId="2" fontId="23" fillId="2" borderId="21" xfId="0" applyNumberFormat="1" applyFont="1" applyFill="1" applyBorder="1" applyAlignment="1">
      <alignment horizontal="center" vertical="center" wrapText="1"/>
    </xf>
    <xf numFmtId="2" fontId="23" fillId="2" borderId="23" xfId="0" applyNumberFormat="1" applyFont="1" applyFill="1" applyBorder="1" applyAlignment="1">
      <alignment horizontal="center" vertical="center" wrapText="1"/>
    </xf>
    <xf numFmtId="164" fontId="6" fillId="0" borderId="24" xfId="0" applyNumberFormat="1"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0" fontId="10" fillId="2" borderId="0" xfId="0" applyFont="1" applyFill="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10"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center" vertical="center"/>
    </xf>
    <xf numFmtId="0" fontId="3" fillId="2" borderId="0" xfId="0" applyFont="1" applyFill="1" applyAlignment="1">
      <alignment horizontal="center" vertical="center"/>
    </xf>
    <xf numFmtId="0" fontId="14" fillId="2" borderId="0" xfId="0" applyFont="1" applyFill="1" applyAlignment="1">
      <alignment horizontal="right"/>
    </xf>
    <xf numFmtId="0" fontId="30" fillId="2" borderId="0" xfId="0" applyFont="1" applyFill="1" applyAlignment="1">
      <alignment horizontal="left" vertical="center"/>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8" fillId="2" borderId="0" xfId="0" applyFont="1" applyFill="1" applyAlignment="1">
      <alignment horizontal="left" vertical="center"/>
    </xf>
    <xf numFmtId="0" fontId="15" fillId="2" borderId="5" xfId="0" applyFont="1" applyFill="1" applyBorder="1" applyAlignment="1">
      <alignment horizontal="left" vertical="center" wrapText="1"/>
    </xf>
    <xf numFmtId="0" fontId="7" fillId="0" borderId="10" xfId="0" applyFont="1" applyBorder="1" applyAlignment="1">
      <alignment horizontal="left" vertical="center" wrapText="1"/>
    </xf>
    <xf numFmtId="4" fontId="18" fillId="4" borderId="11" xfId="0" applyNumberFormat="1" applyFont="1" applyFill="1" applyBorder="1" applyAlignment="1">
      <alignment horizontal="center" vertical="center" wrapText="1"/>
    </xf>
    <xf numFmtId="4" fontId="18" fillId="4" borderId="13" xfId="0" applyNumberFormat="1" applyFont="1" applyFill="1" applyBorder="1" applyAlignment="1">
      <alignment horizontal="center" vertical="center" wrapText="1"/>
    </xf>
    <xf numFmtId="4" fontId="18" fillId="4" borderId="18" xfId="0" applyNumberFormat="1" applyFont="1" applyFill="1" applyBorder="1" applyAlignment="1">
      <alignment horizontal="center" vertical="center" wrapText="1"/>
    </xf>
    <xf numFmtId="4" fontId="18" fillId="4" borderId="12" xfId="0" applyNumberFormat="1" applyFont="1" applyFill="1" applyBorder="1" applyAlignment="1">
      <alignment horizontal="center" vertical="center" wrapText="1"/>
    </xf>
    <xf numFmtId="0" fontId="6" fillId="0" borderId="0" xfId="0" applyFont="1" applyAlignment="1">
      <alignment horizontal="left" vertical="center" wrapText="1"/>
    </xf>
    <xf numFmtId="0" fontId="3" fillId="4" borderId="15" xfId="0" applyFont="1" applyFill="1" applyBorder="1" applyAlignment="1">
      <alignment horizontal="right" vertical="center" wrapText="1"/>
    </xf>
    <xf numFmtId="0" fontId="3" fillId="4" borderId="16" xfId="0" applyFont="1" applyFill="1" applyBorder="1" applyAlignment="1">
      <alignment horizontal="right" vertical="center" wrapText="1"/>
    </xf>
    <xf numFmtId="0" fontId="3" fillId="4" borderId="17" xfId="0" applyFont="1" applyFill="1" applyBorder="1" applyAlignment="1">
      <alignment horizontal="right" vertical="center" wrapText="1"/>
    </xf>
    <xf numFmtId="4" fontId="24" fillId="4" borderId="7" xfId="0" applyNumberFormat="1" applyFont="1" applyFill="1" applyBorder="1" applyAlignment="1">
      <alignment horizontal="center" vertical="center" wrapText="1"/>
    </xf>
    <xf numFmtId="4" fontId="24" fillId="4" borderId="9" xfId="0" applyNumberFormat="1" applyFont="1" applyFill="1" applyBorder="1" applyAlignment="1">
      <alignment horizontal="center" vertical="center" wrapText="1"/>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8" fillId="4" borderId="13"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36" fillId="5" borderId="7" xfId="0" applyFont="1" applyFill="1" applyBorder="1" applyAlignment="1">
      <alignment horizontal="center" vertical="center" wrapText="1"/>
    </xf>
    <xf numFmtId="0" fontId="36" fillId="5" borderId="8" xfId="0" applyFont="1" applyFill="1" applyBorder="1" applyAlignment="1">
      <alignment horizontal="center" vertical="center" wrapText="1"/>
    </xf>
    <xf numFmtId="0" fontId="36" fillId="5" borderId="9"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9" xfId="0" applyFont="1" applyBorder="1" applyAlignment="1">
      <alignment horizontal="center" vertical="center" wrapText="1"/>
    </xf>
    <xf numFmtId="0" fontId="8" fillId="0" borderId="0" xfId="0" applyFont="1" applyAlignment="1">
      <alignment horizontal="left" vertical="center" wrapText="1"/>
    </xf>
    <xf numFmtId="0" fontId="33" fillId="0" borderId="7" xfId="0" applyFont="1" applyFill="1" applyBorder="1" applyAlignment="1">
      <alignment horizontal="left" vertical="top" wrapText="1"/>
    </xf>
    <xf numFmtId="0" fontId="35" fillId="0" borderId="8" xfId="0" applyFont="1" applyFill="1" applyBorder="1" applyAlignment="1">
      <alignment horizontal="left" vertical="top" wrapText="1"/>
    </xf>
    <xf numFmtId="0" fontId="35" fillId="0" borderId="9" xfId="0"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EEF3F8"/>
      <color rgb="FFE8E5DC"/>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152401</xdr:colOff>
      <xdr:row>14</xdr:row>
      <xdr:rowOff>523875</xdr:rowOff>
    </xdr:from>
    <xdr:to>
      <xdr:col>1</xdr:col>
      <xdr:colOff>2028825</xdr:colOff>
      <xdr:row>14</xdr:row>
      <xdr:rowOff>2467165</xdr:rowOff>
    </xdr:to>
    <xdr:pic>
      <xdr:nvPicPr>
        <xdr:cNvPr id="2" name="Рисунок 1">
          <a:extLst>
            <a:ext uri="{FF2B5EF4-FFF2-40B4-BE49-F238E27FC236}">
              <a16:creationId xmlns:a16="http://schemas.microsoft.com/office/drawing/2014/main" id="{13309A77-C1D0-D216-DACB-81073F5E930C}"/>
            </a:ext>
          </a:extLst>
        </xdr:cNvPr>
        <xdr:cNvPicPr>
          <a:picLocks noChangeAspect="1"/>
        </xdr:cNvPicPr>
      </xdr:nvPicPr>
      <xdr:blipFill>
        <a:blip xmlns:r="http://schemas.openxmlformats.org/officeDocument/2006/relationships" r:embed="rId1"/>
        <a:stretch>
          <a:fillRect/>
        </a:stretch>
      </xdr:blipFill>
      <xdr:spPr>
        <a:xfrm>
          <a:off x="514351" y="7258050"/>
          <a:ext cx="1876424" cy="1943290"/>
        </a:xfrm>
        <a:prstGeom prst="rect">
          <a:avLst/>
        </a:prstGeom>
      </xdr:spPr>
    </xdr:pic>
    <xdr:clientData/>
  </xdr:twoCellAnchor>
  <xdr:twoCellAnchor editAs="oneCell">
    <xdr:from>
      <xdr:col>1</xdr:col>
      <xdr:colOff>57151</xdr:colOff>
      <xdr:row>14</xdr:row>
      <xdr:rowOff>2505075</xdr:rowOff>
    </xdr:from>
    <xdr:to>
      <xdr:col>1</xdr:col>
      <xdr:colOff>2708127</xdr:colOff>
      <xdr:row>14</xdr:row>
      <xdr:rowOff>4105275</xdr:rowOff>
    </xdr:to>
    <xdr:pic>
      <xdr:nvPicPr>
        <xdr:cNvPr id="3" name="Рисунок 2">
          <a:extLst>
            <a:ext uri="{FF2B5EF4-FFF2-40B4-BE49-F238E27FC236}">
              <a16:creationId xmlns:a16="http://schemas.microsoft.com/office/drawing/2014/main" id="{784D7A21-7A14-3F35-0491-F93E29984D7F}"/>
            </a:ext>
          </a:extLst>
        </xdr:cNvPr>
        <xdr:cNvPicPr>
          <a:picLocks noChangeAspect="1"/>
        </xdr:cNvPicPr>
      </xdr:nvPicPr>
      <xdr:blipFill>
        <a:blip xmlns:r="http://schemas.openxmlformats.org/officeDocument/2006/relationships" r:embed="rId2"/>
        <a:stretch>
          <a:fillRect/>
        </a:stretch>
      </xdr:blipFill>
      <xdr:spPr>
        <a:xfrm>
          <a:off x="419101" y="9239250"/>
          <a:ext cx="2650976" cy="1600200"/>
        </a:xfrm>
        <a:prstGeom prst="rect">
          <a:avLst/>
        </a:prstGeom>
      </xdr:spPr>
    </xdr:pic>
    <xdr:clientData/>
  </xdr:twoCellAnchor>
  <xdr:twoCellAnchor editAs="oneCell">
    <xdr:from>
      <xdr:col>1</xdr:col>
      <xdr:colOff>295275</xdr:colOff>
      <xdr:row>15</xdr:row>
      <xdr:rowOff>504825</xdr:rowOff>
    </xdr:from>
    <xdr:to>
      <xdr:col>1</xdr:col>
      <xdr:colOff>2697075</xdr:colOff>
      <xdr:row>15</xdr:row>
      <xdr:rowOff>2657475</xdr:rowOff>
    </xdr:to>
    <xdr:pic>
      <xdr:nvPicPr>
        <xdr:cNvPr id="4" name="Рисунок 3">
          <a:extLst>
            <a:ext uri="{FF2B5EF4-FFF2-40B4-BE49-F238E27FC236}">
              <a16:creationId xmlns:a16="http://schemas.microsoft.com/office/drawing/2014/main" id="{C2581186-66B0-81B5-45CB-A16A800ADDA6}"/>
            </a:ext>
          </a:extLst>
        </xdr:cNvPr>
        <xdr:cNvPicPr>
          <a:picLocks noChangeAspect="1"/>
        </xdr:cNvPicPr>
      </xdr:nvPicPr>
      <xdr:blipFill>
        <a:blip xmlns:r="http://schemas.openxmlformats.org/officeDocument/2006/relationships" r:embed="rId3"/>
        <a:stretch>
          <a:fillRect/>
        </a:stretch>
      </xdr:blipFill>
      <xdr:spPr>
        <a:xfrm>
          <a:off x="657225" y="11449050"/>
          <a:ext cx="2401800" cy="2152650"/>
        </a:xfrm>
        <a:prstGeom prst="rect">
          <a:avLst/>
        </a:prstGeom>
      </xdr:spPr>
    </xdr:pic>
    <xdr:clientData/>
  </xdr:twoCellAnchor>
  <xdr:twoCellAnchor editAs="oneCell">
    <xdr:from>
      <xdr:col>1</xdr:col>
      <xdr:colOff>1190625</xdr:colOff>
      <xdr:row>16</xdr:row>
      <xdr:rowOff>591910</xdr:rowOff>
    </xdr:from>
    <xdr:to>
      <xdr:col>1</xdr:col>
      <xdr:colOff>2355062</xdr:colOff>
      <xdr:row>16</xdr:row>
      <xdr:rowOff>3115873</xdr:rowOff>
    </xdr:to>
    <xdr:pic>
      <xdr:nvPicPr>
        <xdr:cNvPr id="5" name="Рисунок 4">
          <a:extLst>
            <a:ext uri="{FF2B5EF4-FFF2-40B4-BE49-F238E27FC236}">
              <a16:creationId xmlns:a16="http://schemas.microsoft.com/office/drawing/2014/main" id="{09A86123-1326-42A8-4D01-5ABE0409E042}"/>
            </a:ext>
          </a:extLst>
        </xdr:cNvPr>
        <xdr:cNvPicPr>
          <a:picLocks noChangeAspect="1"/>
        </xdr:cNvPicPr>
      </xdr:nvPicPr>
      <xdr:blipFill>
        <a:blip xmlns:r="http://schemas.openxmlformats.org/officeDocument/2006/relationships" r:embed="rId4"/>
        <a:stretch>
          <a:fillRect/>
        </a:stretch>
      </xdr:blipFill>
      <xdr:spPr>
        <a:xfrm>
          <a:off x="1560739" y="15418253"/>
          <a:ext cx="1164437" cy="2523963"/>
        </a:xfrm>
        <a:prstGeom prst="rect">
          <a:avLst/>
        </a:prstGeom>
      </xdr:spPr>
    </xdr:pic>
    <xdr:clientData/>
  </xdr:twoCellAnchor>
  <xdr:twoCellAnchor editAs="oneCell">
    <xdr:from>
      <xdr:col>1</xdr:col>
      <xdr:colOff>933450</xdr:colOff>
      <xdr:row>17</xdr:row>
      <xdr:rowOff>428626</xdr:rowOff>
    </xdr:from>
    <xdr:to>
      <xdr:col>1</xdr:col>
      <xdr:colOff>2676525</xdr:colOff>
      <xdr:row>17</xdr:row>
      <xdr:rowOff>2321874</xdr:rowOff>
    </xdr:to>
    <xdr:pic>
      <xdr:nvPicPr>
        <xdr:cNvPr id="6" name="Рисунок 5">
          <a:extLst>
            <a:ext uri="{FF2B5EF4-FFF2-40B4-BE49-F238E27FC236}">
              <a16:creationId xmlns:a16="http://schemas.microsoft.com/office/drawing/2014/main" id="{B306C56C-B2A4-34D7-956F-01407FDC0616}"/>
            </a:ext>
          </a:extLst>
        </xdr:cNvPr>
        <xdr:cNvPicPr>
          <a:picLocks noChangeAspect="1"/>
        </xdr:cNvPicPr>
      </xdr:nvPicPr>
      <xdr:blipFill>
        <a:blip xmlns:r="http://schemas.openxmlformats.org/officeDocument/2006/relationships" r:embed="rId5"/>
        <a:stretch>
          <a:fillRect/>
        </a:stretch>
      </xdr:blipFill>
      <xdr:spPr>
        <a:xfrm>
          <a:off x="1295400" y="18345151"/>
          <a:ext cx="1743075" cy="1893248"/>
        </a:xfrm>
        <a:prstGeom prst="rect">
          <a:avLst/>
        </a:prstGeom>
      </xdr:spPr>
    </xdr:pic>
    <xdr:clientData/>
  </xdr:twoCellAnchor>
  <xdr:twoCellAnchor editAs="oneCell">
    <xdr:from>
      <xdr:col>1</xdr:col>
      <xdr:colOff>238125</xdr:colOff>
      <xdr:row>21</xdr:row>
      <xdr:rowOff>323850</xdr:rowOff>
    </xdr:from>
    <xdr:to>
      <xdr:col>1</xdr:col>
      <xdr:colOff>2736298</xdr:colOff>
      <xdr:row>21</xdr:row>
      <xdr:rowOff>2228850</xdr:rowOff>
    </xdr:to>
    <xdr:pic>
      <xdr:nvPicPr>
        <xdr:cNvPr id="7" name="Рисунок 6">
          <a:extLst>
            <a:ext uri="{FF2B5EF4-FFF2-40B4-BE49-F238E27FC236}">
              <a16:creationId xmlns:a16="http://schemas.microsoft.com/office/drawing/2014/main" id="{1328D046-1D9C-1FA3-4049-D64A9B5077A1}"/>
            </a:ext>
          </a:extLst>
        </xdr:cNvPr>
        <xdr:cNvPicPr>
          <a:picLocks noChangeAspect="1"/>
        </xdr:cNvPicPr>
      </xdr:nvPicPr>
      <xdr:blipFill>
        <a:blip xmlns:r="http://schemas.openxmlformats.org/officeDocument/2006/relationships" r:embed="rId6"/>
        <a:stretch>
          <a:fillRect/>
        </a:stretch>
      </xdr:blipFill>
      <xdr:spPr>
        <a:xfrm>
          <a:off x="600075" y="22098000"/>
          <a:ext cx="2498173" cy="1905000"/>
        </a:xfrm>
        <a:prstGeom prst="rect">
          <a:avLst/>
        </a:prstGeom>
      </xdr:spPr>
    </xdr:pic>
    <xdr:clientData/>
  </xdr:twoCellAnchor>
  <xdr:twoCellAnchor editAs="oneCell">
    <xdr:from>
      <xdr:col>1</xdr:col>
      <xdr:colOff>171451</xdr:colOff>
      <xdr:row>21</xdr:row>
      <xdr:rowOff>2333625</xdr:rowOff>
    </xdr:from>
    <xdr:to>
      <xdr:col>1</xdr:col>
      <xdr:colOff>2276801</xdr:colOff>
      <xdr:row>21</xdr:row>
      <xdr:rowOff>4191000</xdr:rowOff>
    </xdr:to>
    <xdr:pic>
      <xdr:nvPicPr>
        <xdr:cNvPr id="8" name="Рисунок 7">
          <a:extLst>
            <a:ext uri="{FF2B5EF4-FFF2-40B4-BE49-F238E27FC236}">
              <a16:creationId xmlns:a16="http://schemas.microsoft.com/office/drawing/2014/main" id="{AD2D1794-426A-6AC8-AC94-0E61BAB2A121}"/>
            </a:ext>
          </a:extLst>
        </xdr:cNvPr>
        <xdr:cNvPicPr>
          <a:picLocks noChangeAspect="1"/>
        </xdr:cNvPicPr>
      </xdr:nvPicPr>
      <xdr:blipFill>
        <a:blip xmlns:r="http://schemas.openxmlformats.org/officeDocument/2006/relationships" r:embed="rId7"/>
        <a:stretch>
          <a:fillRect/>
        </a:stretch>
      </xdr:blipFill>
      <xdr:spPr>
        <a:xfrm>
          <a:off x="533401" y="24107775"/>
          <a:ext cx="2105350" cy="1857375"/>
        </a:xfrm>
        <a:prstGeom prst="rect">
          <a:avLst/>
        </a:prstGeom>
      </xdr:spPr>
    </xdr:pic>
    <xdr:clientData/>
  </xdr:twoCellAnchor>
  <xdr:twoCellAnchor editAs="oneCell">
    <xdr:from>
      <xdr:col>1</xdr:col>
      <xdr:colOff>190500</xdr:colOff>
      <xdr:row>24</xdr:row>
      <xdr:rowOff>847725</xdr:rowOff>
    </xdr:from>
    <xdr:to>
      <xdr:col>1</xdr:col>
      <xdr:colOff>2562947</xdr:colOff>
      <xdr:row>24</xdr:row>
      <xdr:rowOff>3228975</xdr:rowOff>
    </xdr:to>
    <xdr:pic>
      <xdr:nvPicPr>
        <xdr:cNvPr id="9" name="Рисунок 8">
          <a:extLst>
            <a:ext uri="{FF2B5EF4-FFF2-40B4-BE49-F238E27FC236}">
              <a16:creationId xmlns:a16="http://schemas.microsoft.com/office/drawing/2014/main" id="{527FE6BD-68E2-D7D5-8839-A89B8178ACA8}"/>
            </a:ext>
          </a:extLst>
        </xdr:cNvPr>
        <xdr:cNvPicPr>
          <a:picLocks noChangeAspect="1"/>
        </xdr:cNvPicPr>
      </xdr:nvPicPr>
      <xdr:blipFill>
        <a:blip xmlns:r="http://schemas.openxmlformats.org/officeDocument/2006/relationships" r:embed="rId8"/>
        <a:stretch>
          <a:fillRect/>
        </a:stretch>
      </xdr:blipFill>
      <xdr:spPr>
        <a:xfrm>
          <a:off x="552450" y="28155900"/>
          <a:ext cx="2372447" cy="2381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Y81"/>
  <sheetViews>
    <sheetView showGridLines="0" tabSelected="1" zoomScale="70" zoomScaleNormal="70" zoomScaleSheetLayoutView="70" zoomScalePageLayoutView="80" workbookViewId="0">
      <selection activeCell="A32" sqref="A32:I32"/>
    </sheetView>
  </sheetViews>
  <sheetFormatPr defaultColWidth="9.109375" defaultRowHeight="21" x14ac:dyDescent="0.4"/>
  <cols>
    <col min="1" max="1" width="5.33203125" style="2" customWidth="1"/>
    <col min="2" max="2" width="41.5546875" style="1" customWidth="1"/>
    <col min="3" max="3" width="65.109375" style="1" customWidth="1"/>
    <col min="4" max="4" width="49.109375" style="1" customWidth="1"/>
    <col min="5" max="5" width="48.109375" style="1" customWidth="1"/>
    <col min="6" max="6" width="11.109375" style="1" customWidth="1"/>
    <col min="7" max="7" width="9.88671875" style="1" customWidth="1"/>
    <col min="8" max="8" width="17.33203125" style="4" customWidth="1"/>
    <col min="9" max="9" width="19.5546875" style="4" customWidth="1"/>
    <col min="10" max="10" width="0.109375" style="1" customWidth="1"/>
    <col min="11" max="11" width="19.44140625" style="1" hidden="1" customWidth="1"/>
    <col min="12" max="12" width="11.21875" style="1" hidden="1" customWidth="1"/>
    <col min="13" max="13" width="5.88671875" style="1" hidden="1" customWidth="1"/>
    <col min="14" max="14" width="6.77734375" style="1" hidden="1" customWidth="1"/>
    <col min="15" max="15" width="4.5546875" style="1" hidden="1" customWidth="1"/>
    <col min="16" max="16" width="10.88671875" style="1" hidden="1" customWidth="1"/>
    <col min="17" max="21" width="9.109375" style="1" hidden="1" customWidth="1"/>
    <col min="22" max="16384" width="9.109375" style="1"/>
  </cols>
  <sheetData>
    <row r="1" spans="1:21" x14ac:dyDescent="0.4">
      <c r="A1" s="51" t="s">
        <v>28</v>
      </c>
      <c r="B1" s="51"/>
      <c r="C1" s="51"/>
      <c r="D1" s="51"/>
      <c r="E1" s="51"/>
      <c r="F1" s="51"/>
      <c r="G1" s="51"/>
      <c r="H1" s="51"/>
      <c r="I1" s="51"/>
    </row>
    <row r="2" spans="1:21" ht="18" customHeight="1" x14ac:dyDescent="0.4">
      <c r="A2" s="17"/>
      <c r="B2" s="50" t="s">
        <v>0</v>
      </c>
      <c r="C2" s="50"/>
      <c r="D2" s="50"/>
      <c r="E2" s="50"/>
      <c r="F2" s="50"/>
      <c r="G2" s="50"/>
      <c r="H2" s="50"/>
      <c r="I2" s="50"/>
    </row>
    <row r="3" spans="1:21" ht="8.4" customHeight="1" x14ac:dyDescent="0.4">
      <c r="A3" s="17"/>
      <c r="B3" s="18"/>
      <c r="C3" s="18"/>
      <c r="D3" s="18"/>
      <c r="E3" s="18"/>
      <c r="F3" s="18"/>
      <c r="G3" s="18"/>
      <c r="H3" s="19"/>
      <c r="I3" s="19"/>
    </row>
    <row r="4" spans="1:21" ht="29.25" customHeight="1" x14ac:dyDescent="0.4">
      <c r="A4" s="60" t="s">
        <v>32</v>
      </c>
      <c r="B4" s="60"/>
      <c r="C4" s="60"/>
      <c r="D4" s="60"/>
      <c r="E4" s="60"/>
      <c r="F4" s="60"/>
      <c r="G4" s="60"/>
      <c r="H4" s="60"/>
      <c r="I4" s="60"/>
    </row>
    <row r="5" spans="1:21" ht="20.55" customHeight="1" x14ac:dyDescent="0.4">
      <c r="A5" s="83" t="s">
        <v>1</v>
      </c>
      <c r="B5" s="84"/>
      <c r="C5" s="85"/>
      <c r="D5" s="61" t="s">
        <v>2</v>
      </c>
      <c r="E5" s="61"/>
      <c r="F5" s="61"/>
      <c r="G5" s="61"/>
      <c r="H5" s="61"/>
      <c r="I5" s="61"/>
    </row>
    <row r="6" spans="1:21" ht="20.55" customHeight="1" x14ac:dyDescent="0.4">
      <c r="A6" s="86"/>
      <c r="B6" s="87"/>
      <c r="C6" s="88"/>
      <c r="D6" s="61" t="s">
        <v>3</v>
      </c>
      <c r="E6" s="61"/>
      <c r="F6" s="61"/>
      <c r="G6" s="61"/>
      <c r="H6" s="61"/>
      <c r="I6" s="61"/>
    </row>
    <row r="7" spans="1:21" ht="20.55" customHeight="1" x14ac:dyDescent="0.4">
      <c r="A7" s="89"/>
      <c r="B7" s="90"/>
      <c r="C7" s="91"/>
      <c r="D7" s="61" t="s">
        <v>4</v>
      </c>
      <c r="E7" s="61"/>
      <c r="F7" s="61"/>
      <c r="G7" s="61"/>
      <c r="H7" s="61"/>
      <c r="I7" s="61"/>
    </row>
    <row r="8" spans="1:21" ht="37.200000000000003" customHeight="1" thickBot="1" x14ac:dyDescent="0.45">
      <c r="A8" s="83" t="s">
        <v>5</v>
      </c>
      <c r="B8" s="84"/>
      <c r="C8" s="85"/>
      <c r="D8" s="82" t="s">
        <v>16</v>
      </c>
      <c r="E8" s="82"/>
      <c r="F8" s="82"/>
      <c r="G8" s="82"/>
      <c r="H8" s="82"/>
      <c r="I8" s="82"/>
    </row>
    <row r="9" spans="1:21" ht="202.2" customHeight="1" thickBot="1" x14ac:dyDescent="0.45">
      <c r="A9" s="93" t="s">
        <v>33</v>
      </c>
      <c r="B9" s="94"/>
      <c r="C9" s="94"/>
      <c r="D9" s="94"/>
      <c r="E9" s="94"/>
      <c r="F9" s="94"/>
      <c r="G9" s="94"/>
      <c r="H9" s="94"/>
      <c r="I9" s="95"/>
    </row>
    <row r="10" spans="1:21" ht="12" customHeight="1" x14ac:dyDescent="0.4">
      <c r="A10" s="1"/>
    </row>
    <row r="11" spans="1:21" ht="20.25" customHeight="1" x14ac:dyDescent="0.4">
      <c r="A11" s="53" t="s">
        <v>13</v>
      </c>
      <c r="B11" s="55" t="s">
        <v>6</v>
      </c>
      <c r="C11" s="56"/>
      <c r="D11" s="75" t="s">
        <v>20</v>
      </c>
      <c r="E11" s="76"/>
      <c r="F11" s="54" t="s">
        <v>18</v>
      </c>
      <c r="G11" s="54" t="s">
        <v>17</v>
      </c>
      <c r="H11" s="62" t="s">
        <v>21</v>
      </c>
      <c r="I11" s="64" t="s">
        <v>22</v>
      </c>
    </row>
    <row r="12" spans="1:21" ht="19.8" customHeight="1" x14ac:dyDescent="0.4">
      <c r="A12" s="53"/>
      <c r="B12" s="57"/>
      <c r="C12" s="58"/>
      <c r="D12" s="77"/>
      <c r="E12" s="78"/>
      <c r="F12" s="74"/>
      <c r="G12" s="74"/>
      <c r="H12" s="63"/>
      <c r="I12" s="65"/>
    </row>
    <row r="13" spans="1:21" s="3" customFormat="1" ht="48" customHeight="1" thickBot="1" x14ac:dyDescent="0.45">
      <c r="A13" s="54"/>
      <c r="B13" s="35" t="s">
        <v>23</v>
      </c>
      <c r="C13" s="36" t="s">
        <v>24</v>
      </c>
      <c r="D13" s="26" t="s">
        <v>26</v>
      </c>
      <c r="E13" s="26" t="s">
        <v>27</v>
      </c>
      <c r="F13" s="74"/>
      <c r="G13" s="74"/>
      <c r="H13" s="63"/>
      <c r="I13" s="65"/>
    </row>
    <row r="14" spans="1:21" s="3" customFormat="1" ht="21.6" customHeight="1" thickBot="1" x14ac:dyDescent="0.45">
      <c r="A14" s="79" t="s">
        <v>34</v>
      </c>
      <c r="B14" s="80"/>
      <c r="C14" s="80"/>
      <c r="D14" s="80"/>
      <c r="E14" s="80"/>
      <c r="F14" s="80"/>
      <c r="G14" s="80"/>
      <c r="H14" s="80"/>
      <c r="I14" s="81"/>
    </row>
    <row r="15" spans="1:21" s="3" customFormat="1" ht="331.2" customHeight="1" x14ac:dyDescent="0.4">
      <c r="A15" s="20">
        <v>1</v>
      </c>
      <c r="B15" s="30" t="s">
        <v>37</v>
      </c>
      <c r="C15" s="28" t="s">
        <v>38</v>
      </c>
      <c r="D15" s="23"/>
      <c r="E15" s="23"/>
      <c r="F15" s="34">
        <v>12</v>
      </c>
      <c r="G15" s="37" t="s">
        <v>19</v>
      </c>
      <c r="H15" s="39"/>
      <c r="I15" s="41">
        <f>H15*F15</f>
        <v>0</v>
      </c>
      <c r="J15" s="38" t="e">
        <f>G15*#REF!</f>
        <v>#VALUE!</v>
      </c>
      <c r="K15" s="21" t="e">
        <f>H15*#REF!</f>
        <v>#REF!</v>
      </c>
      <c r="L15" s="21" t="e">
        <f>I15*#REF!</f>
        <v>#REF!</v>
      </c>
      <c r="M15" s="21" t="e">
        <f>J15*#REF!</f>
        <v>#VALUE!</v>
      </c>
      <c r="N15" s="21" t="e">
        <f>K15*#REF!</f>
        <v>#REF!</v>
      </c>
      <c r="O15" s="21" t="e">
        <f>L15*#REF!</f>
        <v>#REF!</v>
      </c>
      <c r="P15" s="21" t="e">
        <f>M15*#REF!</f>
        <v>#VALUE!</v>
      </c>
      <c r="Q15" s="21" t="e">
        <f>N15*#REF!</f>
        <v>#REF!</v>
      </c>
      <c r="R15" s="21" t="e">
        <f>O15*#REF!</f>
        <v>#REF!</v>
      </c>
      <c r="S15" s="21" t="e">
        <f>P15*#REF!</f>
        <v>#VALUE!</v>
      </c>
      <c r="T15" s="21" t="e">
        <f>Q15*#REF!</f>
        <v>#REF!</v>
      </c>
      <c r="U15" s="21" t="e">
        <f>R15*#REF!</f>
        <v>#REF!</v>
      </c>
    </row>
    <row r="16" spans="1:21" s="3" customFormat="1" ht="316.2" customHeight="1" x14ac:dyDescent="0.4">
      <c r="A16" s="20">
        <v>2</v>
      </c>
      <c r="B16" s="29" t="s">
        <v>39</v>
      </c>
      <c r="C16" s="28" t="s">
        <v>40</v>
      </c>
      <c r="D16" s="23"/>
      <c r="E16" s="23"/>
      <c r="F16" s="34">
        <v>4</v>
      </c>
      <c r="G16" s="37" t="s">
        <v>19</v>
      </c>
      <c r="H16" s="40"/>
      <c r="I16" s="41">
        <f>H16*F16</f>
        <v>0</v>
      </c>
      <c r="J16" s="22"/>
      <c r="K16" s="22"/>
      <c r="L16" s="22"/>
      <c r="M16" s="22"/>
      <c r="N16" s="22"/>
      <c r="O16" s="22"/>
      <c r="P16" s="22"/>
      <c r="Q16" s="22"/>
      <c r="R16" s="22"/>
      <c r="S16" s="22"/>
      <c r="T16" s="22"/>
      <c r="U16" s="22"/>
    </row>
    <row r="17" spans="1:21" s="3" customFormat="1" ht="273" customHeight="1" x14ac:dyDescent="0.4">
      <c r="A17" s="20">
        <v>3</v>
      </c>
      <c r="B17" s="27" t="s">
        <v>41</v>
      </c>
      <c r="C17" s="28" t="s">
        <v>53</v>
      </c>
      <c r="D17" s="23"/>
      <c r="E17" s="23"/>
      <c r="F17" s="34">
        <v>6</v>
      </c>
      <c r="G17" s="37" t="s">
        <v>19</v>
      </c>
      <c r="H17" s="40"/>
      <c r="I17" s="41">
        <f>H17*F17</f>
        <v>0</v>
      </c>
      <c r="J17" s="22"/>
      <c r="K17" s="22"/>
      <c r="L17" s="22"/>
      <c r="M17" s="22"/>
      <c r="N17" s="22"/>
      <c r="O17" s="22"/>
      <c r="P17" s="22"/>
      <c r="Q17" s="22"/>
      <c r="R17" s="22"/>
      <c r="S17" s="22"/>
      <c r="T17" s="22"/>
      <c r="U17" s="22"/>
    </row>
    <row r="18" spans="1:21" s="3" customFormat="1" ht="190.8" customHeight="1" x14ac:dyDescent="0.4">
      <c r="A18" s="20">
        <v>4</v>
      </c>
      <c r="B18" s="27" t="s">
        <v>42</v>
      </c>
      <c r="C18" s="25" t="s">
        <v>43</v>
      </c>
      <c r="D18" s="23"/>
      <c r="E18" s="23"/>
      <c r="F18" s="34">
        <v>6</v>
      </c>
      <c r="G18" s="37" t="s">
        <v>19</v>
      </c>
      <c r="H18" s="40"/>
      <c r="I18" s="41">
        <f>H18*F18</f>
        <v>0</v>
      </c>
      <c r="J18" s="22"/>
      <c r="K18" s="22"/>
      <c r="L18" s="22"/>
      <c r="M18" s="22"/>
      <c r="N18" s="22"/>
      <c r="O18" s="22"/>
      <c r="P18" s="22"/>
      <c r="Q18" s="22"/>
      <c r="R18" s="22"/>
      <c r="S18" s="22"/>
      <c r="T18" s="22"/>
      <c r="U18" s="22"/>
    </row>
    <row r="19" spans="1:21" s="3" customFormat="1" ht="60.6" customHeight="1" thickBot="1" x14ac:dyDescent="0.45">
      <c r="A19" s="20">
        <v>5</v>
      </c>
      <c r="B19" s="24" t="s">
        <v>44</v>
      </c>
      <c r="C19" s="31" t="s">
        <v>45</v>
      </c>
      <c r="D19" s="23"/>
      <c r="E19" s="23"/>
      <c r="F19" s="34">
        <v>120</v>
      </c>
      <c r="G19" s="37" t="s">
        <v>46</v>
      </c>
      <c r="H19" s="40"/>
      <c r="I19" s="41">
        <f>H19*F19</f>
        <v>0</v>
      </c>
      <c r="J19" s="22"/>
      <c r="K19" s="22"/>
      <c r="L19" s="22"/>
      <c r="M19" s="22"/>
      <c r="N19" s="22"/>
      <c r="O19" s="22"/>
      <c r="P19" s="22"/>
      <c r="Q19" s="22"/>
      <c r="R19" s="22"/>
      <c r="S19" s="22"/>
      <c r="T19" s="22"/>
      <c r="U19" s="22"/>
    </row>
    <row r="20" spans="1:21" ht="30.6" customHeight="1" thickBot="1" x14ac:dyDescent="0.45">
      <c r="A20" s="67" t="s">
        <v>25</v>
      </c>
      <c r="B20" s="68"/>
      <c r="C20" s="68"/>
      <c r="D20" s="68"/>
      <c r="E20" s="68"/>
      <c r="F20" s="68"/>
      <c r="G20" s="69"/>
      <c r="H20" s="70">
        <f>SUM(I15:I19)</f>
        <v>0</v>
      </c>
      <c r="I20" s="71"/>
    </row>
    <row r="21" spans="1:21" s="3" customFormat="1" ht="21.6" customHeight="1" thickBot="1" x14ac:dyDescent="0.45">
      <c r="A21" s="79" t="s">
        <v>35</v>
      </c>
      <c r="B21" s="80"/>
      <c r="C21" s="80"/>
      <c r="D21" s="80"/>
      <c r="E21" s="80"/>
      <c r="F21" s="80"/>
      <c r="G21" s="80"/>
      <c r="H21" s="80"/>
      <c r="I21" s="81"/>
    </row>
    <row r="22" spans="1:21" s="3" customFormat="1" ht="383.4" customHeight="1" thickBot="1" x14ac:dyDescent="0.45">
      <c r="A22" s="20">
        <v>1</v>
      </c>
      <c r="B22" s="27" t="s">
        <v>47</v>
      </c>
      <c r="C22" s="32" t="s">
        <v>48</v>
      </c>
      <c r="D22" s="23"/>
      <c r="E22" s="23"/>
      <c r="F22" s="34">
        <v>3</v>
      </c>
      <c r="G22" s="37" t="s">
        <v>19</v>
      </c>
      <c r="H22" s="40"/>
      <c r="I22" s="41">
        <f>H22*F22</f>
        <v>0</v>
      </c>
      <c r="J22" s="22"/>
      <c r="K22" s="22"/>
      <c r="L22" s="22"/>
      <c r="M22" s="22"/>
      <c r="N22" s="22"/>
      <c r="O22" s="22"/>
      <c r="P22" s="22"/>
      <c r="Q22" s="22"/>
      <c r="R22" s="22"/>
      <c r="S22" s="22"/>
      <c r="T22" s="22"/>
      <c r="U22" s="22"/>
    </row>
    <row r="23" spans="1:21" ht="30.6" customHeight="1" thickBot="1" x14ac:dyDescent="0.45">
      <c r="A23" s="67" t="s">
        <v>25</v>
      </c>
      <c r="B23" s="68"/>
      <c r="C23" s="68"/>
      <c r="D23" s="68"/>
      <c r="E23" s="68"/>
      <c r="F23" s="68"/>
      <c r="G23" s="69"/>
      <c r="H23" s="70">
        <f>I22</f>
        <v>0</v>
      </c>
      <c r="I23" s="71"/>
    </row>
    <row r="24" spans="1:21" s="3" customFormat="1" ht="21.6" customHeight="1" thickBot="1" x14ac:dyDescent="0.45">
      <c r="A24" s="79" t="s">
        <v>36</v>
      </c>
      <c r="B24" s="80"/>
      <c r="C24" s="80"/>
      <c r="D24" s="80"/>
      <c r="E24" s="80"/>
      <c r="F24" s="80"/>
      <c r="G24" s="80"/>
      <c r="H24" s="80"/>
      <c r="I24" s="81"/>
    </row>
    <row r="25" spans="1:21" s="3" customFormat="1" ht="409.6" customHeight="1" thickBot="1" x14ac:dyDescent="0.45">
      <c r="A25" s="20">
        <v>1</v>
      </c>
      <c r="B25" s="24" t="s">
        <v>49</v>
      </c>
      <c r="C25" s="28" t="s">
        <v>50</v>
      </c>
      <c r="D25" s="23"/>
      <c r="E25" s="23"/>
      <c r="F25" s="34">
        <v>16</v>
      </c>
      <c r="G25" s="37" t="s">
        <v>19</v>
      </c>
      <c r="H25" s="40"/>
      <c r="I25" s="41">
        <f t="shared" ref="I25" si="0">H25*F25</f>
        <v>0</v>
      </c>
      <c r="J25" s="22"/>
      <c r="K25" s="22"/>
      <c r="L25" s="22"/>
      <c r="M25" s="22"/>
      <c r="N25" s="22"/>
      <c r="O25" s="22"/>
      <c r="P25" s="22"/>
      <c r="Q25" s="22"/>
      <c r="R25" s="22"/>
      <c r="S25" s="22"/>
      <c r="T25" s="22"/>
      <c r="U25" s="22"/>
    </row>
    <row r="26" spans="1:21" ht="30.6" customHeight="1" thickBot="1" x14ac:dyDescent="0.45">
      <c r="A26" s="67" t="s">
        <v>25</v>
      </c>
      <c r="B26" s="68"/>
      <c r="C26" s="68"/>
      <c r="D26" s="68"/>
      <c r="E26" s="68"/>
      <c r="F26" s="68"/>
      <c r="G26" s="69"/>
      <c r="H26" s="70">
        <f>SUM(I15:I25)</f>
        <v>0</v>
      </c>
      <c r="I26" s="71"/>
    </row>
    <row r="27" spans="1:21" ht="21" customHeight="1" x14ac:dyDescent="0.4">
      <c r="A27" s="92" t="s">
        <v>8</v>
      </c>
      <c r="B27" s="92"/>
      <c r="C27" s="92"/>
      <c r="D27" s="92"/>
      <c r="E27" s="92"/>
      <c r="F27" s="92"/>
      <c r="G27" s="92"/>
      <c r="H27" s="92"/>
      <c r="I27" s="92"/>
      <c r="J27" s="11"/>
      <c r="K27" s="11"/>
    </row>
    <row r="28" spans="1:21" ht="21" customHeight="1" x14ac:dyDescent="0.4">
      <c r="A28" s="66" t="s">
        <v>7</v>
      </c>
      <c r="B28" s="66"/>
      <c r="C28" s="66"/>
      <c r="D28" s="66"/>
      <c r="E28" s="66"/>
      <c r="F28" s="66"/>
      <c r="G28" s="66"/>
      <c r="H28" s="66"/>
      <c r="I28" s="66"/>
    </row>
    <row r="29" spans="1:21" ht="34.799999999999997" customHeight="1" x14ac:dyDescent="0.4">
      <c r="A29" s="59" t="s">
        <v>29</v>
      </c>
      <c r="B29" s="59"/>
      <c r="C29" s="59"/>
      <c r="D29" s="59"/>
      <c r="E29" s="59"/>
      <c r="F29" s="59"/>
      <c r="G29" s="59"/>
      <c r="H29" s="59"/>
      <c r="I29" s="59"/>
    </row>
    <row r="30" spans="1:21" ht="23.4" customHeight="1" x14ac:dyDescent="0.4">
      <c r="A30" s="72" t="s">
        <v>54</v>
      </c>
      <c r="B30" s="72"/>
      <c r="C30" s="72"/>
      <c r="D30" s="72"/>
      <c r="E30" s="72"/>
      <c r="F30" s="72"/>
      <c r="G30" s="72"/>
      <c r="H30" s="72"/>
      <c r="I30" s="72"/>
    </row>
    <row r="31" spans="1:21" ht="52.8" customHeight="1" x14ac:dyDescent="0.4">
      <c r="A31" s="72" t="s">
        <v>55</v>
      </c>
      <c r="B31" s="73"/>
      <c r="C31" s="73"/>
      <c r="D31" s="73"/>
      <c r="E31" s="73"/>
      <c r="F31" s="73"/>
      <c r="G31" s="73"/>
      <c r="H31" s="73"/>
      <c r="I31" s="73"/>
    </row>
    <row r="32" spans="1:21" ht="58.2" customHeight="1" x14ac:dyDescent="0.4">
      <c r="A32" s="44" t="s">
        <v>52</v>
      </c>
      <c r="B32" s="44"/>
      <c r="C32" s="44"/>
      <c r="D32" s="44"/>
      <c r="E32" s="44"/>
      <c r="F32" s="44"/>
      <c r="G32" s="44"/>
      <c r="H32" s="44"/>
      <c r="I32" s="44"/>
      <c r="J32" s="16"/>
      <c r="K32" s="16"/>
    </row>
    <row r="33" spans="1:259" ht="21" customHeight="1" x14ac:dyDescent="0.4">
      <c r="A33" s="44" t="s">
        <v>30</v>
      </c>
      <c r="B33" s="44"/>
      <c r="C33" s="44"/>
      <c r="D33" s="44"/>
      <c r="E33" s="44"/>
      <c r="F33" s="44"/>
      <c r="G33" s="44"/>
      <c r="H33" s="44"/>
      <c r="I33" s="44"/>
      <c r="J33" s="14"/>
      <c r="K33" s="14"/>
    </row>
    <row r="34" spans="1:259" ht="21" customHeight="1" x14ac:dyDescent="0.4">
      <c r="A34" s="45" t="s">
        <v>9</v>
      </c>
      <c r="B34" s="45"/>
      <c r="C34" s="45"/>
      <c r="D34" s="45"/>
      <c r="E34" s="45"/>
      <c r="F34" s="45"/>
      <c r="G34" s="45"/>
      <c r="H34" s="45"/>
      <c r="I34" s="45"/>
      <c r="J34" s="13"/>
      <c r="K34" s="13"/>
    </row>
    <row r="35" spans="1:259" ht="21" customHeight="1" x14ac:dyDescent="0.4">
      <c r="A35" s="46" t="s">
        <v>10</v>
      </c>
      <c r="B35" s="46"/>
      <c r="C35" s="46"/>
      <c r="D35" s="46"/>
      <c r="E35" s="46"/>
      <c r="F35" s="46"/>
      <c r="G35" s="46"/>
      <c r="H35" s="46"/>
      <c r="I35" s="46"/>
      <c r="J35" s="13"/>
      <c r="K35" s="13"/>
    </row>
    <row r="36" spans="1:259" s="8" customFormat="1" ht="21" customHeight="1" x14ac:dyDescent="0.25">
      <c r="A36" s="47" t="s">
        <v>15</v>
      </c>
      <c r="B36" s="47"/>
      <c r="C36" s="47"/>
      <c r="D36" s="47"/>
      <c r="E36" s="47"/>
      <c r="F36" s="47"/>
      <c r="G36" s="47"/>
      <c r="H36" s="47"/>
      <c r="I36" s="47"/>
      <c r="J36" s="15"/>
      <c r="K36" s="15"/>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c r="IX36" s="7"/>
      <c r="IY36" s="7"/>
    </row>
    <row r="37" spans="1:259" ht="21" customHeight="1" x14ac:dyDescent="0.4">
      <c r="A37" s="45" t="s">
        <v>11</v>
      </c>
      <c r="B37" s="45"/>
      <c r="C37" s="45"/>
      <c r="D37" s="45"/>
      <c r="E37" s="45"/>
      <c r="F37" s="45"/>
      <c r="G37" s="45"/>
      <c r="H37" s="45"/>
      <c r="I37" s="45"/>
      <c r="J37" s="13"/>
      <c r="K37" s="13"/>
    </row>
    <row r="38" spans="1:259" ht="31.2" customHeight="1" x14ac:dyDescent="0.4">
      <c r="A38" s="48" t="s">
        <v>14</v>
      </c>
      <c r="B38" s="48"/>
      <c r="C38" s="48"/>
      <c r="D38" s="48"/>
      <c r="E38" s="48"/>
      <c r="F38" s="48"/>
      <c r="G38" s="48"/>
      <c r="H38" s="48"/>
      <c r="I38" s="48"/>
      <c r="J38" s="13"/>
      <c r="K38" s="13"/>
    </row>
    <row r="39" spans="1:259" s="33" customFormat="1" ht="23.4" customHeight="1" x14ac:dyDescent="0.3">
      <c r="A39" s="52" t="s">
        <v>51</v>
      </c>
      <c r="B39" s="52"/>
      <c r="C39" s="52"/>
      <c r="D39" s="52"/>
      <c r="E39" s="52"/>
      <c r="F39" s="52"/>
      <c r="G39" s="52"/>
      <c r="H39" s="52"/>
      <c r="I39" s="52"/>
    </row>
    <row r="40" spans="1:259" ht="28.2" customHeight="1" x14ac:dyDescent="0.4">
      <c r="A40" s="49"/>
      <c r="B40" s="49"/>
      <c r="C40" s="49"/>
      <c r="D40" s="49"/>
      <c r="E40" s="49"/>
      <c r="F40" s="49"/>
      <c r="G40" s="49"/>
      <c r="H40" s="49"/>
      <c r="I40" s="49"/>
    </row>
    <row r="41" spans="1:259" s="8" customFormat="1" ht="14.4" customHeight="1" x14ac:dyDescent="0.25">
      <c r="A41" s="42" t="s">
        <v>12</v>
      </c>
      <c r="B41" s="42"/>
      <c r="C41" s="42"/>
      <c r="D41" s="42"/>
      <c r="E41" s="42"/>
      <c r="F41" s="42"/>
      <c r="G41" s="42"/>
      <c r="H41" s="42"/>
      <c r="I41" s="42"/>
      <c r="J41" s="9"/>
      <c r="K41" s="6"/>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c r="IX41" s="7"/>
      <c r="IY41" s="7"/>
    </row>
    <row r="42" spans="1:259" s="8" customFormat="1" ht="42.6" customHeight="1" x14ac:dyDescent="0.25">
      <c r="A42" s="43" t="s">
        <v>31</v>
      </c>
      <c r="B42" s="43"/>
      <c r="C42" s="43"/>
      <c r="D42" s="43"/>
      <c r="E42" s="43"/>
      <c r="F42" s="43"/>
      <c r="G42" s="43"/>
      <c r="H42" s="43"/>
      <c r="I42" s="43"/>
      <c r="J42" s="9"/>
      <c r="K42" s="6"/>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c r="IY42" s="7"/>
    </row>
    <row r="43" spans="1:259" s="8" customFormat="1" ht="13.8" hidden="1" customHeight="1" x14ac:dyDescent="0.25">
      <c r="A43" s="5"/>
      <c r="B43" s="12"/>
      <c r="C43" s="12"/>
      <c r="D43" s="12"/>
      <c r="E43" s="12"/>
      <c r="F43" s="10"/>
      <c r="G43" s="10"/>
      <c r="H43" s="9"/>
      <c r="I43" s="9"/>
      <c r="J43" s="9"/>
      <c r="K43" s="6"/>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row>
    <row r="44" spans="1:259" s="8" customFormat="1" ht="13.8" x14ac:dyDescent="0.25">
      <c r="A44" s="5"/>
      <c r="B44" s="10"/>
      <c r="C44" s="10"/>
      <c r="D44" s="10"/>
      <c r="E44" s="10"/>
      <c r="F44" s="10"/>
      <c r="G44" s="10"/>
      <c r="H44" s="9"/>
      <c r="I44" s="9"/>
      <c r="J44" s="9"/>
      <c r="K44" s="6"/>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c r="IY44" s="7"/>
    </row>
    <row r="45" spans="1:259" s="8" customFormat="1" ht="13.8" x14ac:dyDescent="0.25">
      <c r="A45" s="5"/>
      <c r="B45" s="10"/>
      <c r="C45" s="10"/>
      <c r="D45" s="10"/>
      <c r="E45" s="10"/>
      <c r="F45" s="10"/>
      <c r="G45" s="10"/>
      <c r="H45" s="9"/>
      <c r="I45" s="9"/>
      <c r="J45" s="9"/>
      <c r="K45" s="6"/>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c r="IY45" s="7"/>
    </row>
    <row r="46" spans="1:259" s="8" customFormat="1" ht="13.8" x14ac:dyDescent="0.25">
      <c r="A46" s="5"/>
      <c r="B46" s="10"/>
      <c r="C46" s="10"/>
      <c r="D46" s="10"/>
      <c r="E46" s="10"/>
      <c r="F46" s="10"/>
      <c r="G46" s="10"/>
      <c r="H46" s="9"/>
      <c r="I46" s="9"/>
      <c r="J46" s="9"/>
      <c r="K46" s="6"/>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c r="IY46" s="7"/>
    </row>
    <row r="47" spans="1:259" x14ac:dyDescent="0.4">
      <c r="A47" s="1"/>
      <c r="H47" s="1"/>
      <c r="I47" s="1"/>
    </row>
    <row r="48" spans="1:259" x14ac:dyDescent="0.4">
      <c r="A48" s="1"/>
      <c r="H48" s="1"/>
      <c r="I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sheetData>
  <mergeCells count="42">
    <mergeCell ref="D8:I8"/>
    <mergeCell ref="A5:C7"/>
    <mergeCell ref="A8:C8"/>
    <mergeCell ref="A27:I27"/>
    <mergeCell ref="A32:I32"/>
    <mergeCell ref="A31:I31"/>
    <mergeCell ref="F11:F13"/>
    <mergeCell ref="A30:I30"/>
    <mergeCell ref="D11:E12"/>
    <mergeCell ref="G11:G13"/>
    <mergeCell ref="A14:I14"/>
    <mergeCell ref="A21:I21"/>
    <mergeCell ref="A20:G20"/>
    <mergeCell ref="H20:I20"/>
    <mergeCell ref="A23:G23"/>
    <mergeCell ref="H23:I23"/>
    <mergeCell ref="A24:I24"/>
    <mergeCell ref="B2:I2"/>
    <mergeCell ref="A1:I1"/>
    <mergeCell ref="A39:I39"/>
    <mergeCell ref="A9:I9"/>
    <mergeCell ref="A11:A13"/>
    <mergeCell ref="B11:C12"/>
    <mergeCell ref="A29:I29"/>
    <mergeCell ref="A4:I4"/>
    <mergeCell ref="D5:I5"/>
    <mergeCell ref="D6:I6"/>
    <mergeCell ref="D7:I7"/>
    <mergeCell ref="H11:H13"/>
    <mergeCell ref="I11:I13"/>
    <mergeCell ref="A28:I28"/>
    <mergeCell ref="A26:G26"/>
    <mergeCell ref="H26:I26"/>
    <mergeCell ref="A41:I41"/>
    <mergeCell ref="A42:I42"/>
    <mergeCell ref="A33:I33"/>
    <mergeCell ref="A34:I34"/>
    <mergeCell ref="A35:I35"/>
    <mergeCell ref="A36:I36"/>
    <mergeCell ref="A37:I37"/>
    <mergeCell ref="A38:I38"/>
    <mergeCell ref="A40:I40"/>
  </mergeCells>
  <phoneticPr fontId="12" type="noConversion"/>
  <pageMargins left="0.11811023622047245" right="0.11811023622047245" top="0" bottom="0" header="0.31496062992125984" footer="0.31496062992125984"/>
  <pageSetup paperSize="9"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 Форма пропозиції</vt:lpstr>
      <vt:lpstr>'Додаток №1 Форма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2026-02-17T13:14:15Z</dcterms:modified>
  <cp:category/>
  <cp:contentStatus/>
</cp:coreProperties>
</file>