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287" documentId="13_ncr:1_{2B86E354-F780-45D1-942E-10D181CF870D}" xr6:coauthVersionLast="47" xr6:coauthVersionMax="47" xr10:uidLastSave="{12244D5F-8418-46C9-AC56-1CE765ABB51E}"/>
  <bookViews>
    <workbookView xWindow="-28920" yWindow="-120" windowWidth="29040" windowHeight="15720" xr2:uid="{00000000-000D-0000-FFFF-FFFF00000000}"/>
  </bookViews>
  <sheets>
    <sheet name="Пропозиція_роботи_послуги" sheetId="7" r:id="rId1"/>
  </sheets>
  <definedNames>
    <definedName name="_xlnm.Print_Area" localSheetId="0">Пропозиція_роботи_послуги!$A$1:$H$123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1" i="7" l="1"/>
  <c r="I14" i="7" l="1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2" i="7"/>
  <c r="I103" i="7" l="1"/>
  <c r="I13" i="7"/>
  <c r="I12" i="7" l="1"/>
</calcChain>
</file>

<file path=xl/sharedStrings.xml><?xml version="1.0" encoding="utf-8"?>
<sst xmlns="http://schemas.openxmlformats.org/spreadsheetml/2006/main" count="399" uniqueCount="242">
  <si>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</si>
  <si>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</si>
  <si>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</si>
  <si>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</si>
  <si>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</si>
  <si>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</si>
  <si>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</si>
  <si>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</si>
  <si>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Всього вартість пропозиції, грн*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</si>
  <si>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</si>
  <si>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</si>
  <si>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</si>
  <si>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r>
      <t xml:space="preserve">Ми погоджуємось зафіксувати цінову пропозицію протягом </t>
    </r>
    <r>
      <rPr>
        <sz val="11"/>
        <color rgb="FFFF0000"/>
        <rFont val="Times New Roman"/>
        <family val="1"/>
        <charset val="204"/>
      </rPr>
      <t>90</t>
    </r>
    <r>
      <rPr>
        <sz val="11"/>
        <color theme="1"/>
        <rFont val="Times New Roman"/>
        <family val="1"/>
        <charset val="204"/>
      </rPr>
      <t xml:space="preserve"> днів календарних днів з моменту подачі</t>
    </r>
  </si>
  <si>
    <t xml:space="preserve">Подаючи свою пропозицію ми підтверджуємо повну комплектацію та відповідність умовам зазначеним в Запиті. </t>
  </si>
  <si>
    <t>Учасники повинні надсилати цінові пропозиції з підписом і печаткою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</si>
  <si>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</si>
  <si>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</si>
  <si>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</si>
  <si>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>на бланку Учасника</t>
  </si>
  <si>
    <t xml:space="preserve">Додаток 3 до Запиту
на закупівлю послуг страхування «КАСКО»  </t>
  </si>
  <si>
    <t>Марка</t>
  </si>
  <si>
    <t>Реєстраційний номер</t>
  </si>
  <si>
    <t>Рік</t>
  </si>
  <si>
    <t>VIN-код</t>
  </si>
  <si>
    <t>Об'єм</t>
  </si>
  <si>
    <t>Страхова сума за  транспортний засіб,  грн</t>
  </si>
  <si>
    <t>Середній страховий тариф, %</t>
  </si>
  <si>
    <r>
      <t xml:space="preserve">Страховий платіж за один автомобіль на 12 міс. 
</t>
    </r>
    <r>
      <rPr>
        <i/>
        <sz val="12"/>
        <color theme="1"/>
        <rFont val="Times New Roman"/>
        <family val="1"/>
        <charset val="204"/>
      </rPr>
      <t>(з урахуванням всіх податків та зборів</t>
    </r>
    <r>
      <rPr>
        <b/>
        <sz val="12"/>
        <color theme="1"/>
        <rFont val="Times New Roman"/>
        <family val="1"/>
        <charset val="204"/>
      </rPr>
      <t>) грн.</t>
    </r>
  </si>
  <si>
    <t xml:space="preserve"> ** Закупівля відбувається одним лотом </t>
  </si>
  <si>
    <t>Ми погоджуємось, що всі витрати, пов’язані з наданням послуг, здійснюються за рахунок Постачальника та їх вартість включена в цінову пропозицію.</t>
  </si>
  <si>
    <t>УМОВИ СТРАХУВАННЯ: ________________________________________________________</t>
  </si>
  <si>
    <t>УМОВИ ОПЛАТИ: _______________________</t>
  </si>
  <si>
    <t>Hyundai Staria</t>
  </si>
  <si>
    <t>Hyundai Palisade</t>
  </si>
  <si>
    <t>Mazda CX-60</t>
  </si>
  <si>
    <t>Hyundai Santa Fe</t>
  </si>
  <si>
    <t>Hyundai IONIQ 5</t>
  </si>
  <si>
    <t>Hyundai Tucson</t>
  </si>
  <si>
    <t>Volkswagen Multivan</t>
  </si>
  <si>
    <t>KIA MQ4 Sorento</t>
  </si>
  <si>
    <t>Skoda Kodiaq</t>
  </si>
  <si>
    <t>AO0739IH</t>
  </si>
  <si>
    <t>KMHYC811BTU241506</t>
  </si>
  <si>
    <t>См3 2199</t>
  </si>
  <si>
    <t>AO4713IH</t>
  </si>
  <si>
    <t>KMHYC811DTU253799</t>
  </si>
  <si>
    <t>АВ2303КО</t>
  </si>
  <si>
    <t>KMHR781ADPU639840</t>
  </si>
  <si>
    <t>АВ6155КО</t>
  </si>
  <si>
    <t>KMHR781ADRU721060</t>
  </si>
  <si>
    <t>АВ2479КО</t>
  </si>
  <si>
    <t>JMZKH0HD401147406</t>
  </si>
  <si>
    <t>См3 3283</t>
  </si>
  <si>
    <t>АВ7192КА</t>
  </si>
  <si>
    <t>KMHS361HHNU447589</t>
  </si>
  <si>
    <t>См3 2151</t>
  </si>
  <si>
    <t>АВ1654КС</t>
  </si>
  <si>
    <t>KMHS381HHNU448170</t>
  </si>
  <si>
    <t>АВ9014ІО</t>
  </si>
  <si>
    <t>KMHS381HHNU421047</t>
  </si>
  <si>
    <t>АВ0355ІО</t>
  </si>
  <si>
    <t>KMHS381HHNU421077</t>
  </si>
  <si>
    <t>АВ9015ІО</t>
  </si>
  <si>
    <t>KMHS381HHNU421133</t>
  </si>
  <si>
    <t>АВ9011ІО</t>
  </si>
  <si>
    <t>KMHS381HHNU421130</t>
  </si>
  <si>
    <t>АВ9018ІО</t>
  </si>
  <si>
    <t>KMHS381HHNU421082</t>
  </si>
  <si>
    <t>АВ9017ІО</t>
  </si>
  <si>
    <t>KMHS381HHNU421120</t>
  </si>
  <si>
    <t>АВ0357ІО</t>
  </si>
  <si>
    <t>KMHS381HHNU421095</t>
  </si>
  <si>
    <t>АВ0917ІН</t>
  </si>
  <si>
    <t>KMHS381HHNU421092</t>
  </si>
  <si>
    <t>АВ6234ІТ</t>
  </si>
  <si>
    <t>KMHS381HHNU421147</t>
  </si>
  <si>
    <t>АВ0214ІТ</t>
  </si>
  <si>
    <t>KMHS381HHNU421858</t>
  </si>
  <si>
    <t>АВ7921ІТ</t>
  </si>
  <si>
    <t>KMHYC811DNU048412</t>
  </si>
  <si>
    <t>АВ7916ІТ</t>
  </si>
  <si>
    <t>KMHYC811DNU048657</t>
  </si>
  <si>
    <t>АВ8526КА</t>
  </si>
  <si>
    <t>KMHYC811DPU082989</t>
  </si>
  <si>
    <t>АВ9560КА</t>
  </si>
  <si>
    <t>KMHYC811DPU082965</t>
  </si>
  <si>
    <t>АВ0943КЕ</t>
  </si>
  <si>
    <t>KMHYC811BPU098760</t>
  </si>
  <si>
    <t>АВ2264КК</t>
  </si>
  <si>
    <t>KMHYF811DPU137712</t>
  </si>
  <si>
    <t>АВ1645КВ</t>
  </si>
  <si>
    <t>KMHYC811DPU100256</t>
  </si>
  <si>
    <t>АВ0644КР</t>
  </si>
  <si>
    <t>KMHYC811BRU175185</t>
  </si>
  <si>
    <t>АВ0826КР</t>
  </si>
  <si>
    <t>KMHYC811BRU175421</t>
  </si>
  <si>
    <t>АВ0834КР</t>
  </si>
  <si>
    <t>KMHYC811BRU175208</t>
  </si>
  <si>
    <t>АВ0869КР</t>
  </si>
  <si>
    <t>KMHYC811BRU175405</t>
  </si>
  <si>
    <t>АВ0837КР</t>
  </si>
  <si>
    <t>KMHYC811BRU175362</t>
  </si>
  <si>
    <t>АВ0864КР</t>
  </si>
  <si>
    <t>KMHYC811BRU175375</t>
  </si>
  <si>
    <t>АВ0829КР</t>
  </si>
  <si>
    <t>KMHYC811BRU175205</t>
  </si>
  <si>
    <t>АВ0836КР</t>
  </si>
  <si>
    <t>KMHYC811BRU175333</t>
  </si>
  <si>
    <t>АВ0859КР</t>
  </si>
  <si>
    <t>KMHYC811BRU175407</t>
  </si>
  <si>
    <t>АВ0867КР</t>
  </si>
  <si>
    <t>KMHYC811BRU175408</t>
  </si>
  <si>
    <t>АВ9861КН</t>
  </si>
  <si>
    <t>KMHYC811BRU175423</t>
  </si>
  <si>
    <t>АВ9863КН</t>
  </si>
  <si>
    <t>KMHYC811BRU175221</t>
  </si>
  <si>
    <t>АВ9864КН</t>
  </si>
  <si>
    <t>KMHYC811BRU175209</t>
  </si>
  <si>
    <t>АВ9867КН</t>
  </si>
  <si>
    <t>KMHYC811BRU175198</t>
  </si>
  <si>
    <t>АВ9859КН</t>
  </si>
  <si>
    <t>KMHYC811BRU175186</t>
  </si>
  <si>
    <t>AO8809IE</t>
  </si>
  <si>
    <t>KMHYC811DSU226920</t>
  </si>
  <si>
    <t>АВ7536КТ</t>
  </si>
  <si>
    <t>KMHYC811BSU204200</t>
  </si>
  <si>
    <t>АВ7537КТ</t>
  </si>
  <si>
    <t>KMHYC811BSU203860</t>
  </si>
  <si>
    <t>КВ0167АВ</t>
  </si>
  <si>
    <t>KMHYC811BRU175178</t>
  </si>
  <si>
    <t>ВМ0161ZA</t>
  </si>
  <si>
    <t>KMHKM81AFNU044846</t>
  </si>
  <si>
    <t>Electro</t>
  </si>
  <si>
    <t>ВМ0163ZA</t>
  </si>
  <si>
    <t>KMHKM81AFNU044854</t>
  </si>
  <si>
    <t>АВ1548КВ</t>
  </si>
  <si>
    <t>TMAJ381ADHJ413335</t>
  </si>
  <si>
    <t>См3 1995</t>
  </si>
  <si>
    <t>АО0328ІС</t>
  </si>
  <si>
    <t>WV2ZZZ7HZGH076787</t>
  </si>
  <si>
    <t>См3 1968</t>
  </si>
  <si>
    <t>AT1357HK</t>
  </si>
  <si>
    <t>WV2ZZZ7HZNH062722</t>
  </si>
  <si>
    <t>AO2383IB</t>
  </si>
  <si>
    <t>WV2ZZZ7HZJH085418</t>
  </si>
  <si>
    <t>AB6632KT</t>
  </si>
  <si>
    <t>KNARH81BHS5284228</t>
  </si>
  <si>
    <t>AB9640KT</t>
  </si>
  <si>
    <t>KNARH81BHS5284221</t>
  </si>
  <si>
    <t>AB9638KT</t>
  </si>
  <si>
    <t>KNARH81BHS5284207</t>
  </si>
  <si>
    <t>АВ3041КК</t>
  </si>
  <si>
    <t>TMBLN7NS3RB400346</t>
  </si>
  <si>
    <t>Toyota Hi Ace</t>
  </si>
  <si>
    <t>ВХ3118НА</t>
  </si>
  <si>
    <t>JTGHN9CPXM6008162</t>
  </si>
  <si>
    <t>См3 3456</t>
  </si>
  <si>
    <t>ВХ6518ЕК</t>
  </si>
  <si>
    <t>JTGHN9CP3M6008312</t>
  </si>
  <si>
    <t>ВХ5935НЕ</t>
  </si>
  <si>
    <t>JTGHN9CP6M6008336</t>
  </si>
  <si>
    <t>ВХ6967CP</t>
  </si>
  <si>
    <t>JTGHN9CP9M6008296</t>
  </si>
  <si>
    <t>АВ3324НО</t>
  </si>
  <si>
    <t>JTGHN9CP1M6008079</t>
  </si>
  <si>
    <t>ВХ3148НІ</t>
  </si>
  <si>
    <t>JTGHN9CP3M6008276</t>
  </si>
  <si>
    <t>ВХ1387НА</t>
  </si>
  <si>
    <t>JTGHN9CP5M6008196</t>
  </si>
  <si>
    <t>ВХ1373НС</t>
  </si>
  <si>
    <t>JT6HN9CP36008259</t>
  </si>
  <si>
    <t>ВХ6761ЕМ</t>
  </si>
  <si>
    <t>JTGHN9CP1M6008275</t>
  </si>
  <si>
    <t>BX4770HE</t>
  </si>
  <si>
    <t>JTGHN9CP1M6008180</t>
  </si>
  <si>
    <t>ВХ3050НС</t>
  </si>
  <si>
    <t>JTGHN9CPХМ6008159</t>
  </si>
  <si>
    <t>ВХ2110ЕМ</t>
  </si>
  <si>
    <t>JTGHN9CP6M6008191</t>
  </si>
  <si>
    <t>ВХ3686НН</t>
  </si>
  <si>
    <t>JTGHN9CP1M6008356</t>
  </si>
  <si>
    <t>ВХ4191ЕО</t>
  </si>
  <si>
    <t>JTGHN9CP1M6007952</t>
  </si>
  <si>
    <t>ВХ7721НІ</t>
  </si>
  <si>
    <t>JTGHN9CP2M6007958</t>
  </si>
  <si>
    <t>ВХ5699НН</t>
  </si>
  <si>
    <t>JTGHN9CP7M6008099</t>
  </si>
  <si>
    <t>ВХ3952НН</t>
  </si>
  <si>
    <t>JTGHN9CPXM6008095</t>
  </si>
  <si>
    <t>ВХ5112НІ</t>
  </si>
  <si>
    <t>JTGHN9CP8M6008256</t>
  </si>
  <si>
    <t>ВХ0453НН</t>
  </si>
  <si>
    <t>JTGHN9CPXM6007951</t>
  </si>
  <si>
    <t>ВХ5318НН</t>
  </si>
  <si>
    <t>JTGHN9CP8M6008161</t>
  </si>
  <si>
    <t>ВХ9016НА</t>
  </si>
  <si>
    <t>JTGHN9CP6M6008160</t>
  </si>
  <si>
    <t>ВХ7986ЕР</t>
  </si>
  <si>
    <t>JTGHN9CP7M6008295</t>
  </si>
  <si>
    <t>ВХ1382НА</t>
  </si>
  <si>
    <t>JTGHN9CP1M6007739</t>
  </si>
  <si>
    <t>BX8447EX</t>
  </si>
  <si>
    <t>JTGHN9CPXM6007741</t>
  </si>
  <si>
    <t>ВХ4804НН</t>
  </si>
  <si>
    <t>JTGHN9CP2M6007829</t>
  </si>
  <si>
    <t>ВХ8724НН</t>
  </si>
  <si>
    <t>JTGHN9CP6M6007722</t>
  </si>
  <si>
    <t>ВХ5508ЕО</t>
  </si>
  <si>
    <t>JTGHN9CP8M6008192</t>
  </si>
  <si>
    <t>СЕ9159ЕС</t>
  </si>
  <si>
    <t>WV2ZZZ7HZMH109260</t>
  </si>
  <si>
    <t>ВМ7851ЕК</t>
  </si>
  <si>
    <t>KMHYC811DSU226912</t>
  </si>
  <si>
    <t>См3 3760</t>
  </si>
  <si>
    <t>См3 5193</t>
  </si>
  <si>
    <t>АО0739ІН</t>
  </si>
  <si>
    <t>KMHYC811BТU241506</t>
  </si>
  <si>
    <t>Mercedes-Benz Intouro</t>
  </si>
  <si>
    <t>КА4385ВІ</t>
  </si>
  <si>
    <t>WEB63374313288128</t>
  </si>
  <si>
    <t>См3 7698</t>
  </si>
  <si>
    <t>Volkswagen/Tiguan</t>
  </si>
  <si>
    <t>AB1955IK</t>
  </si>
  <si>
    <t>WVGZZZ5NZJW454981</t>
  </si>
  <si>
    <t>См3  1968</t>
  </si>
  <si>
    <t>AB1959IK</t>
  </si>
  <si>
    <t>WVGZZZ5NZMW014301</t>
  </si>
  <si>
    <t>АВ3811НМ</t>
  </si>
  <si>
    <t>WVGZZZ5NZLM040187</t>
  </si>
  <si>
    <t>АВ5889ІС</t>
  </si>
  <si>
    <t>WVGZZZ5NZJM066338</t>
  </si>
  <si>
    <t>АВ7785КА</t>
  </si>
  <si>
    <t>WVGZZZ5NZJW954545</t>
  </si>
  <si>
    <r>
      <rPr>
        <b/>
        <i/>
        <sz val="13"/>
        <color rgb="FF1B1B1B"/>
        <rFont val="Times New Roman"/>
        <family val="1"/>
        <charset val="204"/>
      </rPr>
      <t>BM8129EK</t>
    </r>
  </si>
  <si>
    <r>
      <rPr>
        <b/>
        <i/>
        <sz val="13"/>
        <color rgb="FF1B1B1B"/>
        <rFont val="Times New Roman"/>
        <family val="1"/>
        <charset val="204"/>
      </rPr>
      <t>BM8130EK</t>
    </r>
  </si>
  <si>
    <r>
      <rPr>
        <b/>
        <i/>
        <sz val="12"/>
        <color rgb="FF1B1B1B"/>
        <rFont val="Times New Roman"/>
        <family val="1"/>
        <charset val="204"/>
      </rPr>
      <t>LVBV4PBB6RY022135</t>
    </r>
  </si>
  <si>
    <r>
      <rPr>
        <b/>
        <i/>
        <sz val="12"/>
        <color rgb="FF1B1B1B"/>
        <rFont val="Times New Roman"/>
        <family val="1"/>
        <charset val="204"/>
      </rPr>
      <t>Y7BNPR75LRB000342</t>
    </r>
  </si>
  <si>
    <r>
      <rPr>
        <b/>
        <i/>
        <sz val="13"/>
        <color rgb="FF1B1B1B"/>
        <rFont val="Times New Roman"/>
        <family val="1"/>
        <charset val="204"/>
      </rPr>
      <t>СКС</t>
    </r>
    <r>
      <rPr>
        <b/>
        <i/>
        <sz val="13"/>
        <rFont val="Times New Roman"/>
        <family val="1"/>
        <charset val="204"/>
      </rPr>
      <t xml:space="preserve"> FAUM1128-05PK</t>
    </r>
  </si>
  <si>
    <r>
      <rPr>
        <b/>
        <i/>
        <sz val="13"/>
        <color rgb="FF1B1B1B"/>
        <rFont val="Times New Roman"/>
        <family val="1"/>
        <charset val="204"/>
      </rPr>
      <t>СКС</t>
    </r>
    <r>
      <rPr>
        <b/>
        <i/>
        <sz val="13"/>
        <rFont val="Times New Roman"/>
        <family val="1"/>
        <charset val="204"/>
      </rPr>
      <t xml:space="preserve"> INPR75-05PK</t>
    </r>
  </si>
  <si>
    <t>Орієнтовна сума договору  - 6 072 000,00 грн.</t>
  </si>
  <si>
    <r>
      <t xml:space="preserve">УМОВИ:
Вид страхування:  «КАСКО».   Термін страхування: 1 рік.   Франшиза: 0% (нуль)
</t>
    </r>
    <r>
      <rPr>
        <b/>
        <i/>
        <sz val="12"/>
        <color theme="1"/>
        <rFont val="Times New Roman"/>
        <family val="1"/>
        <charset val="204"/>
      </rPr>
      <t xml:space="preserve">Наданий перелік машин є не повний, перелік авто може змінюватись та доповнюватись. </t>
    </r>
  </si>
  <si>
    <r>
      <t>(Назва Учасника),</t>
    </r>
    <r>
      <rPr>
        <sz val="12"/>
        <rFont val="Times New Roman"/>
        <family val="1"/>
        <charset val="204"/>
      </rPr>
      <t xml:space="preserve"> надає свою пропозицію щодо участі в тендері на закупівлю послуг страхування транспортних засобів за програмою «КАСКО».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</si>
</sst>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3"/>
      <color rgb="FF1B1B1B"/>
      <name val="Times New Roman"/>
      <family val="1"/>
      <charset val="204"/>
    </font>
    <font>
      <b/>
      <i/>
      <sz val="12"/>
      <color rgb="FF1B1B1B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4" fontId="2" fillId="0" borderId="0" xfId="0" applyNumberFormat="1" applyFont="1"/>
    <xf numFmtId="0" fontId="10" fillId="0" borderId="0" xfId="0" applyFont="1" applyAlignment="1">
      <alignment horizontal="center"/>
    </xf>
    <xf numFmtId="4" fontId="10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vertical="center" wrapText="1"/>
    </xf>
    <xf numFmtId="0" fontId="3" fillId="0" borderId="0" xfId="0" applyFont="1"/>
    <xf numFmtId="0" fontId="9" fillId="0" borderId="0" xfId="0" applyFont="1" applyAlignment="1">
      <alignment horizontal="left" vertical="center"/>
    </xf>
    <xf numFmtId="0" fontId="7" fillId="0" borderId="4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0" borderId="11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4" fillId="0" borderId="8" xfId="0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4" fontId="13" fillId="0" borderId="21" xfId="0" applyNumberFormat="1" applyFont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164" fontId="13" fillId="0" borderId="22" xfId="0" applyNumberFormat="1" applyFont="1" applyBorder="1" applyAlignment="1">
      <alignment horizontal="center" vertical="center" wrapText="1"/>
    </xf>
    <xf numFmtId="164" fontId="13" fillId="0" borderId="23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4" fontId="13" fillId="0" borderId="20" xfId="0" applyNumberFormat="1" applyFont="1" applyBorder="1" applyAlignment="1">
      <alignment horizontal="center" vertical="center" wrapText="1"/>
    </xf>
    <xf numFmtId="4" fontId="13" fillId="0" borderId="14" xfId="0" applyNumberFormat="1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horizontal="center" vertical="center" wrapText="1"/>
    </xf>
    <xf numFmtId="2" fontId="13" fillId="0" borderId="23" xfId="0" applyNumberFormat="1" applyFont="1" applyBorder="1" applyAlignment="1">
      <alignment horizontal="center" vertical="center" wrapText="1"/>
    </xf>
    <xf numFmtId="1" fontId="13" fillId="0" borderId="21" xfId="0" applyNumberFormat="1" applyFont="1" applyBorder="1" applyAlignment="1">
      <alignment horizontal="center" vertical="center" wrapText="1"/>
    </xf>
    <xf numFmtId="1" fontId="13" fillId="0" borderId="4" xfId="0" applyNumberFormat="1" applyFont="1" applyBorder="1" applyAlignment="1">
      <alignment horizontal="center" vertical="center" wrapText="1"/>
    </xf>
    <xf numFmtId="1" fontId="22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5" fillId="0" borderId="20" xfId="1" applyFont="1" applyBorder="1" applyAlignment="1">
      <alignment horizontal="center" wrapText="1"/>
    </xf>
    <xf numFmtId="0" fontId="25" fillId="0" borderId="14" xfId="1" applyFont="1" applyBorder="1" applyAlignment="1">
      <alignment horizontal="center" vertical="center" wrapText="1"/>
    </xf>
    <xf numFmtId="0" fontId="25" fillId="0" borderId="15" xfId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0" fillId="0" borderId="0" xfId="0" applyFont="1" applyAlignment="1">
      <alignment horizontal="right" wrapText="1"/>
    </xf>
    <xf numFmtId="0" fontId="19" fillId="2" borderId="0" xfId="0" applyFont="1" applyFill="1" applyAlignment="1">
      <alignment horizontal="center" wrapText="1"/>
    </xf>
    <xf numFmtId="0" fontId="14" fillId="3" borderId="9" xfId="0" applyFont="1" applyFill="1" applyBorder="1" applyAlignment="1">
      <alignment horizontal="right" vertical="center"/>
    </xf>
    <xf numFmtId="0" fontId="14" fillId="3" borderId="24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3" borderId="18" xfId="0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21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0" fontId="5" fillId="0" borderId="12" xfId="0" applyNumberFormat="1" applyFont="1" applyBorder="1" applyAlignment="1">
      <alignment horizontal="center" vertical="center" wrapText="1"/>
    </xf>
    <xf numFmtId="10" fontId="5" fillId="0" borderId="5" xfId="0" applyNumberFormat="1" applyFont="1" applyBorder="1" applyAlignment="1">
      <alignment horizontal="center" vertical="center" wrapText="1"/>
    </xf>
    <xf numFmtId="4" fontId="26" fillId="0" borderId="17" xfId="0" applyNumberFormat="1" applyFont="1" applyBorder="1" applyAlignment="1">
      <alignment horizontal="center" wrapText="1"/>
    </xf>
    <xf numFmtId="4" fontId="26" fillId="0" borderId="14" xfId="0" applyNumberFormat="1" applyFont="1" applyBorder="1" applyAlignment="1">
      <alignment horizontal="center" wrapText="1"/>
    </xf>
    <xf numFmtId="4" fontId="26" fillId="0" borderId="15" xfId="0" applyNumberFormat="1" applyFont="1" applyBorder="1" applyAlignment="1">
      <alignment horizontal="center" wrapText="1"/>
    </xf>
    <xf numFmtId="4" fontId="14" fillId="3" borderId="19" xfId="0" applyNumberFormat="1" applyFont="1" applyFill="1" applyBorder="1" applyAlignment="1">
      <alignment horizontal="center"/>
    </xf>
  </cellXfs>
  <cellStyles count="2">
    <cellStyle name="Звичайний" xfId="0" builtinId="0"/>
    <cellStyle name="Обычный 5" xfId="1" xr:uid="{2658215C-783B-4D2F-BCCF-53AA74E4EE7B}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sheetPr>
    <pageSetUpPr fitToPage="1"/>
  </sheetPr>
  <dimension ref="A1:IP161"/>
  <sheetViews>
    <sheetView showGridLines="0" tabSelected="1" topLeftCell="A80" zoomScale="85" zoomScaleNormal="85" zoomScaleSheetLayoutView="85" workbookViewId="0">
      <selection activeCell="H102" sqref="H102"/>
    </sheetView>
  </sheetViews>
  <sheetFormatPr defaultColWidth="9.109375" defaultRowHeight="21" x14ac:dyDescent="0.4"/>
  <cols>
    <col min="1" max="1" width="5.33203125" style="2" customWidth="1"/>
    <col min="2" max="2" width="46" style="1" customWidth="1"/>
    <col min="3" max="3" width="24.44140625" style="1" customWidth="1"/>
    <col min="4" max="4" width="12" style="1" customWidth="1"/>
    <col min="5" max="5" width="33.77734375" style="4" customWidth="1"/>
    <col min="6" max="6" width="18.44140625" style="4" customWidth="1"/>
    <col min="7" max="7" width="28.5546875" style="1" customWidth="1"/>
    <col min="8" max="8" width="20.5546875" style="1" customWidth="1"/>
    <col min="9" max="9" width="29.77734375" style="1" customWidth="1"/>
    <col min="10" max="16384" width="9.109375" style="1"/>
  </cols>
  <sheetData>
    <row r="1" spans="1:9" ht="32.4" customHeight="1" x14ac:dyDescent="0.4">
      <c r="A1" s="54" t="s">
        <v>18</v>
      </c>
      <c r="B1" s="54"/>
      <c r="C1" s="54"/>
      <c r="D1" s="54"/>
      <c r="E1" s="54"/>
      <c r="F1" s="54"/>
      <c r="G1" s="54"/>
      <c r="H1" s="54"/>
      <c r="I1" s="54"/>
    </row>
    <row r="2" spans="1:9" ht="58.8" customHeight="1" x14ac:dyDescent="0.4">
      <c r="G2" s="53" t="s">
        <v>19</v>
      </c>
      <c r="H2" s="53"/>
      <c r="I2" s="53"/>
    </row>
    <row r="3" spans="1:9" x14ac:dyDescent="0.4">
      <c r="B3" s="63" t="s">
        <v>0</v>
      </c>
      <c r="C3" s="63"/>
      <c r="D3" s="63"/>
      <c r="E3" s="63"/>
      <c r="F3" s="63"/>
      <c r="G3" s="63"/>
      <c r="H3" s="63"/>
    </row>
    <row r="5" spans="1:9" ht="29.25" customHeight="1" x14ac:dyDescent="0.4">
      <c r="A5" s="64" t="s">
        <v>241</v>
      </c>
      <c r="B5" s="64"/>
      <c r="C5" s="64"/>
      <c r="D5" s="64"/>
      <c r="E5" s="64"/>
      <c r="F5" s="64"/>
      <c r="G5" s="64"/>
      <c r="H5" s="13"/>
    </row>
    <row r="6" spans="1:9" ht="20.25" customHeight="1" x14ac:dyDescent="0.4">
      <c r="A6" s="65" t="s">
        <v>1</v>
      </c>
      <c r="B6" s="66"/>
      <c r="C6" s="61" t="s">
        <v>2</v>
      </c>
      <c r="D6" s="61"/>
      <c r="E6" s="61"/>
      <c r="F6" s="61"/>
      <c r="G6" s="61"/>
      <c r="H6" s="61"/>
    </row>
    <row r="7" spans="1:9" ht="20.25" customHeight="1" x14ac:dyDescent="0.4">
      <c r="A7" s="67"/>
      <c r="B7" s="68"/>
      <c r="C7" s="61" t="s">
        <v>3</v>
      </c>
      <c r="D7" s="61"/>
      <c r="E7" s="61"/>
      <c r="F7" s="61"/>
      <c r="G7" s="61"/>
      <c r="H7" s="61"/>
    </row>
    <row r="8" spans="1:9" ht="25.95" customHeight="1" x14ac:dyDescent="0.4">
      <c r="A8" s="69"/>
      <c r="B8" s="70"/>
      <c r="C8" s="61" t="s">
        <v>4</v>
      </c>
      <c r="D8" s="61"/>
      <c r="E8" s="61"/>
      <c r="F8" s="61"/>
      <c r="G8" s="61"/>
      <c r="H8" s="61"/>
    </row>
    <row r="9" spans="1:9" ht="34.950000000000003" customHeight="1" x14ac:dyDescent="0.4">
      <c r="A9" s="59" t="s">
        <v>5</v>
      </c>
      <c r="B9" s="60"/>
      <c r="C9" s="61" t="s">
        <v>6</v>
      </c>
      <c r="D9" s="61"/>
      <c r="E9" s="61"/>
      <c r="F9" s="61"/>
      <c r="G9" s="61"/>
      <c r="H9" s="61"/>
    </row>
    <row r="10" spans="1:9" ht="57" customHeight="1" thickBot="1" x14ac:dyDescent="0.45">
      <c r="A10" s="62" t="s">
        <v>240</v>
      </c>
      <c r="B10" s="62"/>
      <c r="C10" s="62"/>
      <c r="D10" s="62"/>
      <c r="E10" s="62"/>
      <c r="F10" s="62"/>
      <c r="G10" s="62"/>
      <c r="H10" s="62"/>
    </row>
    <row r="11" spans="1:9" ht="82.2" customHeight="1" thickBot="1" x14ac:dyDescent="0.45">
      <c r="A11" s="27" t="s">
        <v>7</v>
      </c>
      <c r="B11" s="25" t="s">
        <v>20</v>
      </c>
      <c r="C11" s="27" t="s">
        <v>21</v>
      </c>
      <c r="D11" s="23" t="s">
        <v>22</v>
      </c>
      <c r="E11" s="24" t="s">
        <v>23</v>
      </c>
      <c r="F11" s="26" t="s">
        <v>24</v>
      </c>
      <c r="G11" s="28" t="s">
        <v>25</v>
      </c>
      <c r="H11" s="23" t="s">
        <v>26</v>
      </c>
      <c r="I11" s="30" t="s">
        <v>27</v>
      </c>
    </row>
    <row r="12" spans="1:9" s="3" customFormat="1" x14ac:dyDescent="0.4">
      <c r="A12" s="46">
        <v>1</v>
      </c>
      <c r="B12" s="47" t="s">
        <v>32</v>
      </c>
      <c r="C12" s="43" t="s">
        <v>41</v>
      </c>
      <c r="D12" s="31">
        <v>2025</v>
      </c>
      <c r="E12" s="34" t="s">
        <v>42</v>
      </c>
      <c r="F12" s="39" t="s">
        <v>43</v>
      </c>
      <c r="G12" s="36">
        <v>2069583.33</v>
      </c>
      <c r="H12" s="71"/>
      <c r="I12" s="73">
        <f>G12*H12</f>
        <v>0</v>
      </c>
    </row>
    <row r="13" spans="1:9" s="3" customFormat="1" x14ac:dyDescent="0.4">
      <c r="A13" s="29">
        <v>2</v>
      </c>
      <c r="B13" s="48" t="s">
        <v>32</v>
      </c>
      <c r="C13" s="44" t="s">
        <v>44</v>
      </c>
      <c r="D13" s="32">
        <v>2025</v>
      </c>
      <c r="E13" s="35" t="s">
        <v>45</v>
      </c>
      <c r="F13" s="40" t="s">
        <v>43</v>
      </c>
      <c r="G13" s="37">
        <v>2228400</v>
      </c>
      <c r="H13" s="72"/>
      <c r="I13" s="74">
        <f>G13*H13</f>
        <v>0</v>
      </c>
    </row>
    <row r="14" spans="1:9" s="3" customFormat="1" x14ac:dyDescent="0.4">
      <c r="A14" s="29">
        <v>3</v>
      </c>
      <c r="B14" s="48" t="s">
        <v>33</v>
      </c>
      <c r="C14" s="44" t="s">
        <v>46</v>
      </c>
      <c r="D14" s="32">
        <v>2023</v>
      </c>
      <c r="E14" s="35" t="s">
        <v>47</v>
      </c>
      <c r="F14" s="40" t="s">
        <v>43</v>
      </c>
      <c r="G14" s="37">
        <v>2598000</v>
      </c>
      <c r="H14" s="72"/>
      <c r="I14" s="74">
        <f t="shared" ref="I14:I77" si="0">G14*H14</f>
        <v>0</v>
      </c>
    </row>
    <row r="15" spans="1:9" s="3" customFormat="1" x14ac:dyDescent="0.4">
      <c r="A15" s="29">
        <v>4</v>
      </c>
      <c r="B15" s="48" t="s">
        <v>33</v>
      </c>
      <c r="C15" s="44" t="s">
        <v>48</v>
      </c>
      <c r="D15" s="32">
        <v>2023</v>
      </c>
      <c r="E15" s="35" t="s">
        <v>49</v>
      </c>
      <c r="F15" s="40" t="s">
        <v>43</v>
      </c>
      <c r="G15" s="42">
        <v>2706250</v>
      </c>
      <c r="H15" s="72"/>
      <c r="I15" s="74">
        <f t="shared" si="0"/>
        <v>0</v>
      </c>
    </row>
    <row r="16" spans="1:9" s="3" customFormat="1" x14ac:dyDescent="0.4">
      <c r="A16" s="29">
        <v>5</v>
      </c>
      <c r="B16" s="48" t="s">
        <v>34</v>
      </c>
      <c r="C16" s="44" t="s">
        <v>50</v>
      </c>
      <c r="D16" s="32">
        <v>2023</v>
      </c>
      <c r="E16" s="35" t="s">
        <v>51</v>
      </c>
      <c r="F16" s="40" t="s">
        <v>52</v>
      </c>
      <c r="G16" s="42">
        <v>2275560</v>
      </c>
      <c r="H16" s="72"/>
      <c r="I16" s="74">
        <f t="shared" si="0"/>
        <v>0</v>
      </c>
    </row>
    <row r="17" spans="1:9" s="3" customFormat="1" x14ac:dyDescent="0.4">
      <c r="A17" s="29">
        <v>6</v>
      </c>
      <c r="B17" s="48" t="s">
        <v>35</v>
      </c>
      <c r="C17" s="44" t="s">
        <v>53</v>
      </c>
      <c r="D17" s="32">
        <v>2022</v>
      </c>
      <c r="E17" s="35" t="s">
        <v>54</v>
      </c>
      <c r="F17" s="40" t="s">
        <v>55</v>
      </c>
      <c r="G17" s="42">
        <v>1844800</v>
      </c>
      <c r="H17" s="72"/>
      <c r="I17" s="74">
        <f t="shared" si="0"/>
        <v>0</v>
      </c>
    </row>
    <row r="18" spans="1:9" s="3" customFormat="1" x14ac:dyDescent="0.4">
      <c r="A18" s="29">
        <v>7</v>
      </c>
      <c r="B18" s="48" t="s">
        <v>35</v>
      </c>
      <c r="C18" s="44" t="s">
        <v>56</v>
      </c>
      <c r="D18" s="32">
        <v>2022</v>
      </c>
      <c r="E18" s="35" t="s">
        <v>57</v>
      </c>
      <c r="F18" s="40" t="s">
        <v>55</v>
      </c>
      <c r="G18" s="42">
        <v>1875000</v>
      </c>
      <c r="H18" s="72"/>
      <c r="I18" s="74">
        <f t="shared" si="0"/>
        <v>0</v>
      </c>
    </row>
    <row r="19" spans="1:9" s="3" customFormat="1" x14ac:dyDescent="0.4">
      <c r="A19" s="29">
        <v>8</v>
      </c>
      <c r="B19" s="48" t="s">
        <v>35</v>
      </c>
      <c r="C19" s="44" t="s">
        <v>58</v>
      </c>
      <c r="D19" s="32">
        <v>2022</v>
      </c>
      <c r="E19" s="35" t="s">
        <v>59</v>
      </c>
      <c r="F19" s="40" t="s">
        <v>55</v>
      </c>
      <c r="G19" s="42">
        <v>1712000</v>
      </c>
      <c r="H19" s="72"/>
      <c r="I19" s="74">
        <f t="shared" si="0"/>
        <v>0</v>
      </c>
    </row>
    <row r="20" spans="1:9" s="3" customFormat="1" x14ac:dyDescent="0.4">
      <c r="A20" s="29">
        <v>9</v>
      </c>
      <c r="B20" s="48" t="s">
        <v>35</v>
      </c>
      <c r="C20" s="44" t="s">
        <v>60</v>
      </c>
      <c r="D20" s="32">
        <v>2022</v>
      </c>
      <c r="E20" s="35" t="s">
        <v>61</v>
      </c>
      <c r="F20" s="40" t="s">
        <v>55</v>
      </c>
      <c r="G20" s="42">
        <v>1712000</v>
      </c>
      <c r="H20" s="72"/>
      <c r="I20" s="74">
        <f t="shared" si="0"/>
        <v>0</v>
      </c>
    </row>
    <row r="21" spans="1:9" s="3" customFormat="1" x14ac:dyDescent="0.4">
      <c r="A21" s="29">
        <v>10</v>
      </c>
      <c r="B21" s="48" t="s">
        <v>35</v>
      </c>
      <c r="C21" s="44" t="s">
        <v>62</v>
      </c>
      <c r="D21" s="32">
        <v>2022</v>
      </c>
      <c r="E21" s="35" t="s">
        <v>63</v>
      </c>
      <c r="F21" s="40" t="s">
        <v>55</v>
      </c>
      <c r="G21" s="42">
        <v>1673500</v>
      </c>
      <c r="H21" s="72"/>
      <c r="I21" s="74">
        <f t="shared" si="0"/>
        <v>0</v>
      </c>
    </row>
    <row r="22" spans="1:9" s="3" customFormat="1" x14ac:dyDescent="0.4">
      <c r="A22" s="29">
        <v>11</v>
      </c>
      <c r="B22" s="48" t="s">
        <v>35</v>
      </c>
      <c r="C22" s="44" t="s">
        <v>64</v>
      </c>
      <c r="D22" s="32">
        <v>2022</v>
      </c>
      <c r="E22" s="35" t="s">
        <v>65</v>
      </c>
      <c r="F22" s="40" t="s">
        <v>55</v>
      </c>
      <c r="G22" s="42">
        <v>1673500</v>
      </c>
      <c r="H22" s="72"/>
      <c r="I22" s="74">
        <f t="shared" si="0"/>
        <v>0</v>
      </c>
    </row>
    <row r="23" spans="1:9" s="3" customFormat="1" x14ac:dyDescent="0.4">
      <c r="A23" s="29">
        <v>12</v>
      </c>
      <c r="B23" s="48" t="s">
        <v>35</v>
      </c>
      <c r="C23" s="44" t="s">
        <v>66</v>
      </c>
      <c r="D23" s="32">
        <v>2022</v>
      </c>
      <c r="E23" s="35" t="s">
        <v>67</v>
      </c>
      <c r="F23" s="40" t="s">
        <v>55</v>
      </c>
      <c r="G23" s="42">
        <v>1712000</v>
      </c>
      <c r="H23" s="72"/>
      <c r="I23" s="74">
        <f t="shared" si="0"/>
        <v>0</v>
      </c>
    </row>
    <row r="24" spans="1:9" s="3" customFormat="1" x14ac:dyDescent="0.4">
      <c r="A24" s="29">
        <v>13</v>
      </c>
      <c r="B24" s="48" t="s">
        <v>35</v>
      </c>
      <c r="C24" s="44" t="s">
        <v>68</v>
      </c>
      <c r="D24" s="32">
        <v>2022</v>
      </c>
      <c r="E24" s="35" t="s">
        <v>69</v>
      </c>
      <c r="F24" s="40" t="s">
        <v>55</v>
      </c>
      <c r="G24" s="42">
        <v>1673500</v>
      </c>
      <c r="H24" s="72"/>
      <c r="I24" s="74">
        <f t="shared" si="0"/>
        <v>0</v>
      </c>
    </row>
    <row r="25" spans="1:9" s="3" customFormat="1" x14ac:dyDescent="0.4">
      <c r="A25" s="29">
        <v>14</v>
      </c>
      <c r="B25" s="48" t="s">
        <v>35</v>
      </c>
      <c r="C25" s="44" t="s">
        <v>70</v>
      </c>
      <c r="D25" s="32">
        <v>2022</v>
      </c>
      <c r="E25" s="35" t="s">
        <v>71</v>
      </c>
      <c r="F25" s="40" t="s">
        <v>55</v>
      </c>
      <c r="G25" s="42">
        <v>1712000</v>
      </c>
      <c r="H25" s="72"/>
      <c r="I25" s="74">
        <f t="shared" si="0"/>
        <v>0</v>
      </c>
    </row>
    <row r="26" spans="1:9" s="3" customFormat="1" x14ac:dyDescent="0.4">
      <c r="A26" s="29">
        <v>15</v>
      </c>
      <c r="B26" s="48" t="s">
        <v>35</v>
      </c>
      <c r="C26" s="44" t="s">
        <v>72</v>
      </c>
      <c r="D26" s="32">
        <v>2022</v>
      </c>
      <c r="E26" s="35" t="s">
        <v>73</v>
      </c>
      <c r="F26" s="40" t="s">
        <v>55</v>
      </c>
      <c r="G26" s="42">
        <v>1712000</v>
      </c>
      <c r="H26" s="72"/>
      <c r="I26" s="74">
        <f t="shared" si="0"/>
        <v>0</v>
      </c>
    </row>
    <row r="27" spans="1:9" s="3" customFormat="1" x14ac:dyDescent="0.4">
      <c r="A27" s="29">
        <v>16</v>
      </c>
      <c r="B27" s="48" t="s">
        <v>35</v>
      </c>
      <c r="C27" s="44" t="s">
        <v>74</v>
      </c>
      <c r="D27" s="32">
        <v>2022</v>
      </c>
      <c r="E27" s="35" t="s">
        <v>75</v>
      </c>
      <c r="F27" s="40" t="s">
        <v>55</v>
      </c>
      <c r="G27" s="42">
        <v>2056500</v>
      </c>
      <c r="H27" s="72"/>
      <c r="I27" s="74">
        <f t="shared" si="0"/>
        <v>0</v>
      </c>
    </row>
    <row r="28" spans="1:9" s="3" customFormat="1" x14ac:dyDescent="0.4">
      <c r="A28" s="29">
        <v>17</v>
      </c>
      <c r="B28" s="48" t="s">
        <v>35</v>
      </c>
      <c r="C28" s="44" t="s">
        <v>76</v>
      </c>
      <c r="D28" s="32">
        <v>2022</v>
      </c>
      <c r="E28" s="35" t="s">
        <v>77</v>
      </c>
      <c r="F28" s="40" t="s">
        <v>55</v>
      </c>
      <c r="G28" s="42">
        <v>2099000</v>
      </c>
      <c r="H28" s="72"/>
      <c r="I28" s="74">
        <f t="shared" si="0"/>
        <v>0</v>
      </c>
    </row>
    <row r="29" spans="1:9" s="3" customFormat="1" x14ac:dyDescent="0.4">
      <c r="A29" s="29">
        <v>18</v>
      </c>
      <c r="B29" s="48" t="s">
        <v>32</v>
      </c>
      <c r="C29" s="44" t="s">
        <v>78</v>
      </c>
      <c r="D29" s="32">
        <v>2022</v>
      </c>
      <c r="E29" s="35" t="s">
        <v>79</v>
      </c>
      <c r="F29" s="40" t="s">
        <v>43</v>
      </c>
      <c r="G29" s="42">
        <v>1517000</v>
      </c>
      <c r="H29" s="72"/>
      <c r="I29" s="74">
        <f t="shared" si="0"/>
        <v>0</v>
      </c>
    </row>
    <row r="30" spans="1:9" s="3" customFormat="1" x14ac:dyDescent="0.4">
      <c r="A30" s="29">
        <v>19</v>
      </c>
      <c r="B30" s="48" t="s">
        <v>32</v>
      </c>
      <c r="C30" s="44" t="s">
        <v>80</v>
      </c>
      <c r="D30" s="32">
        <v>2022</v>
      </c>
      <c r="E30" s="35" t="s">
        <v>81</v>
      </c>
      <c r="F30" s="40" t="s">
        <v>43</v>
      </c>
      <c r="G30" s="42">
        <v>1517000</v>
      </c>
      <c r="H30" s="72"/>
      <c r="I30" s="74">
        <f t="shared" si="0"/>
        <v>0</v>
      </c>
    </row>
    <row r="31" spans="1:9" s="3" customFormat="1" x14ac:dyDescent="0.4">
      <c r="A31" s="29">
        <v>20</v>
      </c>
      <c r="B31" s="48" t="s">
        <v>32</v>
      </c>
      <c r="C31" s="44" t="s">
        <v>82</v>
      </c>
      <c r="D31" s="32">
        <v>2022</v>
      </c>
      <c r="E31" s="35" t="s">
        <v>83</v>
      </c>
      <c r="F31" s="40" t="s">
        <v>43</v>
      </c>
      <c r="G31" s="42">
        <v>1898400</v>
      </c>
      <c r="H31" s="72"/>
      <c r="I31" s="74">
        <f t="shared" si="0"/>
        <v>0</v>
      </c>
    </row>
    <row r="32" spans="1:9" s="3" customFormat="1" x14ac:dyDescent="0.4">
      <c r="A32" s="29">
        <v>21</v>
      </c>
      <c r="B32" s="48" t="s">
        <v>32</v>
      </c>
      <c r="C32" s="44" t="s">
        <v>84</v>
      </c>
      <c r="D32" s="32">
        <v>2022</v>
      </c>
      <c r="E32" s="35" t="s">
        <v>85</v>
      </c>
      <c r="F32" s="40" t="s">
        <v>43</v>
      </c>
      <c r="G32" s="42">
        <v>1964700</v>
      </c>
      <c r="H32" s="72"/>
      <c r="I32" s="74">
        <f t="shared" si="0"/>
        <v>0</v>
      </c>
    </row>
    <row r="33" spans="1:9" s="3" customFormat="1" x14ac:dyDescent="0.4">
      <c r="A33" s="29">
        <v>22</v>
      </c>
      <c r="B33" s="48" t="s">
        <v>32</v>
      </c>
      <c r="C33" s="44" t="s">
        <v>86</v>
      </c>
      <c r="D33" s="32">
        <v>2022</v>
      </c>
      <c r="E33" s="35" t="s">
        <v>87</v>
      </c>
      <c r="F33" s="40" t="s">
        <v>43</v>
      </c>
      <c r="G33" s="42">
        <v>1716000</v>
      </c>
      <c r="H33" s="72"/>
      <c r="I33" s="74">
        <f t="shared" si="0"/>
        <v>0</v>
      </c>
    </row>
    <row r="34" spans="1:9" s="3" customFormat="1" x14ac:dyDescent="0.4">
      <c r="A34" s="29">
        <v>23</v>
      </c>
      <c r="B34" s="48" t="s">
        <v>32</v>
      </c>
      <c r="C34" s="44" t="s">
        <v>88</v>
      </c>
      <c r="D34" s="32">
        <v>2023</v>
      </c>
      <c r="E34" s="35" t="s">
        <v>89</v>
      </c>
      <c r="F34" s="40" t="s">
        <v>43</v>
      </c>
      <c r="G34" s="42">
        <v>2299000</v>
      </c>
      <c r="H34" s="72"/>
      <c r="I34" s="74">
        <f t="shared" si="0"/>
        <v>0</v>
      </c>
    </row>
    <row r="35" spans="1:9" s="3" customFormat="1" x14ac:dyDescent="0.4">
      <c r="A35" s="29">
        <v>24</v>
      </c>
      <c r="B35" s="48" t="s">
        <v>32</v>
      </c>
      <c r="C35" s="44" t="s">
        <v>90</v>
      </c>
      <c r="D35" s="32">
        <v>2023</v>
      </c>
      <c r="E35" s="35" t="s">
        <v>91</v>
      </c>
      <c r="F35" s="40" t="s">
        <v>43</v>
      </c>
      <c r="G35" s="42">
        <v>2004888.9</v>
      </c>
      <c r="H35" s="72"/>
      <c r="I35" s="74">
        <f t="shared" si="0"/>
        <v>0</v>
      </c>
    </row>
    <row r="36" spans="1:9" s="3" customFormat="1" x14ac:dyDescent="0.4">
      <c r="A36" s="29">
        <v>25</v>
      </c>
      <c r="B36" s="48" t="s">
        <v>32</v>
      </c>
      <c r="C36" s="44" t="s">
        <v>92</v>
      </c>
      <c r="D36" s="32">
        <v>2024</v>
      </c>
      <c r="E36" s="35" t="s">
        <v>93</v>
      </c>
      <c r="F36" s="40" t="s">
        <v>43</v>
      </c>
      <c r="G36" s="38">
        <v>1869270.83</v>
      </c>
      <c r="H36" s="72"/>
      <c r="I36" s="74">
        <f t="shared" si="0"/>
        <v>0</v>
      </c>
    </row>
    <row r="37" spans="1:9" s="3" customFormat="1" x14ac:dyDescent="0.4">
      <c r="A37" s="29">
        <v>26</v>
      </c>
      <c r="B37" s="48" t="s">
        <v>32</v>
      </c>
      <c r="C37" s="44" t="s">
        <v>94</v>
      </c>
      <c r="D37" s="32">
        <v>2024</v>
      </c>
      <c r="E37" s="35" t="s">
        <v>95</v>
      </c>
      <c r="F37" s="40" t="s">
        <v>43</v>
      </c>
      <c r="G37" s="38">
        <v>1869270.83</v>
      </c>
      <c r="H37" s="72"/>
      <c r="I37" s="74">
        <f t="shared" si="0"/>
        <v>0</v>
      </c>
    </row>
    <row r="38" spans="1:9" s="3" customFormat="1" x14ac:dyDescent="0.4">
      <c r="A38" s="29">
        <v>27</v>
      </c>
      <c r="B38" s="48" t="s">
        <v>32</v>
      </c>
      <c r="C38" s="44" t="s">
        <v>96</v>
      </c>
      <c r="D38" s="32">
        <v>2024</v>
      </c>
      <c r="E38" s="35" t="s">
        <v>97</v>
      </c>
      <c r="F38" s="40" t="s">
        <v>43</v>
      </c>
      <c r="G38" s="38">
        <v>1869270.83</v>
      </c>
      <c r="H38" s="72"/>
      <c r="I38" s="74">
        <f t="shared" si="0"/>
        <v>0</v>
      </c>
    </row>
    <row r="39" spans="1:9" s="3" customFormat="1" x14ac:dyDescent="0.4">
      <c r="A39" s="29">
        <v>28</v>
      </c>
      <c r="B39" s="48" t="s">
        <v>32</v>
      </c>
      <c r="C39" s="44" t="s">
        <v>98</v>
      </c>
      <c r="D39" s="32">
        <v>2024</v>
      </c>
      <c r="E39" s="35" t="s">
        <v>99</v>
      </c>
      <c r="F39" s="40" t="s">
        <v>43</v>
      </c>
      <c r="G39" s="38">
        <v>1869270.83</v>
      </c>
      <c r="H39" s="72"/>
      <c r="I39" s="74">
        <f t="shared" si="0"/>
        <v>0</v>
      </c>
    </row>
    <row r="40" spans="1:9" s="3" customFormat="1" x14ac:dyDescent="0.4">
      <c r="A40" s="29">
        <v>29</v>
      </c>
      <c r="B40" s="48" t="s">
        <v>32</v>
      </c>
      <c r="C40" s="44" t="s">
        <v>100</v>
      </c>
      <c r="D40" s="32">
        <v>2024</v>
      </c>
      <c r="E40" s="35" t="s">
        <v>101</v>
      </c>
      <c r="F40" s="40" t="s">
        <v>43</v>
      </c>
      <c r="G40" s="38">
        <v>1869270.83</v>
      </c>
      <c r="H40" s="72"/>
      <c r="I40" s="74">
        <f t="shared" si="0"/>
        <v>0</v>
      </c>
    </row>
    <row r="41" spans="1:9" s="3" customFormat="1" x14ac:dyDescent="0.4">
      <c r="A41" s="29">
        <v>30</v>
      </c>
      <c r="B41" s="48" t="s">
        <v>32</v>
      </c>
      <c r="C41" s="44" t="s">
        <v>102</v>
      </c>
      <c r="D41" s="32">
        <v>2024</v>
      </c>
      <c r="E41" s="35" t="s">
        <v>103</v>
      </c>
      <c r="F41" s="40" t="s">
        <v>43</v>
      </c>
      <c r="G41" s="38">
        <v>1869270.83</v>
      </c>
      <c r="H41" s="72"/>
      <c r="I41" s="74">
        <f t="shared" si="0"/>
        <v>0</v>
      </c>
    </row>
    <row r="42" spans="1:9" s="3" customFormat="1" x14ac:dyDescent="0.4">
      <c r="A42" s="29">
        <v>31</v>
      </c>
      <c r="B42" s="48" t="s">
        <v>32</v>
      </c>
      <c r="C42" s="44" t="s">
        <v>104</v>
      </c>
      <c r="D42" s="32">
        <v>2024</v>
      </c>
      <c r="E42" s="35" t="s">
        <v>105</v>
      </c>
      <c r="F42" s="40" t="s">
        <v>43</v>
      </c>
      <c r="G42" s="38">
        <v>1869270.83</v>
      </c>
      <c r="H42" s="72"/>
      <c r="I42" s="74">
        <f t="shared" si="0"/>
        <v>0</v>
      </c>
    </row>
    <row r="43" spans="1:9" s="3" customFormat="1" x14ac:dyDescent="0.4">
      <c r="A43" s="29">
        <v>32</v>
      </c>
      <c r="B43" s="48" t="s">
        <v>32</v>
      </c>
      <c r="C43" s="44" t="s">
        <v>106</v>
      </c>
      <c r="D43" s="32">
        <v>2024</v>
      </c>
      <c r="E43" s="35" t="s">
        <v>107</v>
      </c>
      <c r="F43" s="40" t="s">
        <v>43</v>
      </c>
      <c r="G43" s="38">
        <v>1869270.83</v>
      </c>
      <c r="H43" s="72"/>
      <c r="I43" s="74">
        <f t="shared" si="0"/>
        <v>0</v>
      </c>
    </row>
    <row r="44" spans="1:9" s="3" customFormat="1" x14ac:dyDescent="0.4">
      <c r="A44" s="29">
        <v>33</v>
      </c>
      <c r="B44" s="48" t="s">
        <v>32</v>
      </c>
      <c r="C44" s="44" t="s">
        <v>108</v>
      </c>
      <c r="D44" s="32">
        <v>2024</v>
      </c>
      <c r="E44" s="35" t="s">
        <v>109</v>
      </c>
      <c r="F44" s="40" t="s">
        <v>43</v>
      </c>
      <c r="G44" s="38">
        <v>1869270.83</v>
      </c>
      <c r="H44" s="72"/>
      <c r="I44" s="74">
        <f t="shared" si="0"/>
        <v>0</v>
      </c>
    </row>
    <row r="45" spans="1:9" s="3" customFormat="1" x14ac:dyDescent="0.4">
      <c r="A45" s="29">
        <v>34</v>
      </c>
      <c r="B45" s="48" t="s">
        <v>32</v>
      </c>
      <c r="C45" s="44" t="s">
        <v>110</v>
      </c>
      <c r="D45" s="32">
        <v>2024</v>
      </c>
      <c r="E45" s="35" t="s">
        <v>111</v>
      </c>
      <c r="F45" s="40" t="s">
        <v>43</v>
      </c>
      <c r="G45" s="38">
        <v>1869270.83</v>
      </c>
      <c r="H45" s="72"/>
      <c r="I45" s="74">
        <f t="shared" si="0"/>
        <v>0</v>
      </c>
    </row>
    <row r="46" spans="1:9" s="3" customFormat="1" x14ac:dyDescent="0.4">
      <c r="A46" s="29">
        <v>35</v>
      </c>
      <c r="B46" s="48" t="s">
        <v>32</v>
      </c>
      <c r="C46" s="44" t="s">
        <v>112</v>
      </c>
      <c r="D46" s="32">
        <v>2024</v>
      </c>
      <c r="E46" s="35" t="s">
        <v>113</v>
      </c>
      <c r="F46" s="40" t="s">
        <v>43</v>
      </c>
      <c r="G46" s="38">
        <v>1869270.83</v>
      </c>
      <c r="H46" s="72"/>
      <c r="I46" s="74">
        <f t="shared" si="0"/>
        <v>0</v>
      </c>
    </row>
    <row r="47" spans="1:9" s="3" customFormat="1" x14ac:dyDescent="0.4">
      <c r="A47" s="29">
        <v>36</v>
      </c>
      <c r="B47" s="48" t="s">
        <v>32</v>
      </c>
      <c r="C47" s="44" t="s">
        <v>114</v>
      </c>
      <c r="D47" s="32">
        <v>2024</v>
      </c>
      <c r="E47" s="35" t="s">
        <v>115</v>
      </c>
      <c r="F47" s="40" t="s">
        <v>43</v>
      </c>
      <c r="G47" s="38">
        <v>1869270.83</v>
      </c>
      <c r="H47" s="72"/>
      <c r="I47" s="74">
        <f t="shared" si="0"/>
        <v>0</v>
      </c>
    </row>
    <row r="48" spans="1:9" s="3" customFormat="1" x14ac:dyDescent="0.4">
      <c r="A48" s="29">
        <v>37</v>
      </c>
      <c r="B48" s="48" t="s">
        <v>32</v>
      </c>
      <c r="C48" s="44" t="s">
        <v>116</v>
      </c>
      <c r="D48" s="32">
        <v>2024</v>
      </c>
      <c r="E48" s="35" t="s">
        <v>117</v>
      </c>
      <c r="F48" s="40" t="s">
        <v>43</v>
      </c>
      <c r="G48" s="38">
        <v>1869270.83</v>
      </c>
      <c r="H48" s="72"/>
      <c r="I48" s="74">
        <f t="shared" si="0"/>
        <v>0</v>
      </c>
    </row>
    <row r="49" spans="1:9" s="3" customFormat="1" x14ac:dyDescent="0.4">
      <c r="A49" s="29">
        <v>38</v>
      </c>
      <c r="B49" s="48" t="s">
        <v>32</v>
      </c>
      <c r="C49" s="44" t="s">
        <v>118</v>
      </c>
      <c r="D49" s="32">
        <v>2024</v>
      </c>
      <c r="E49" s="35" t="s">
        <v>119</v>
      </c>
      <c r="F49" s="40" t="s">
        <v>43</v>
      </c>
      <c r="G49" s="38">
        <v>1869270.83</v>
      </c>
      <c r="H49" s="72"/>
      <c r="I49" s="74">
        <f t="shared" si="0"/>
        <v>0</v>
      </c>
    </row>
    <row r="50" spans="1:9" s="3" customFormat="1" x14ac:dyDescent="0.4">
      <c r="A50" s="29">
        <v>39</v>
      </c>
      <c r="B50" s="48" t="s">
        <v>32</v>
      </c>
      <c r="C50" s="44" t="s">
        <v>120</v>
      </c>
      <c r="D50" s="32">
        <v>2024</v>
      </c>
      <c r="E50" s="35" t="s">
        <v>121</v>
      </c>
      <c r="F50" s="40" t="s">
        <v>43</v>
      </c>
      <c r="G50" s="38">
        <v>1869270.83</v>
      </c>
      <c r="H50" s="72"/>
      <c r="I50" s="74">
        <f t="shared" si="0"/>
        <v>0</v>
      </c>
    </row>
    <row r="51" spans="1:9" s="3" customFormat="1" x14ac:dyDescent="0.4">
      <c r="A51" s="29">
        <v>40</v>
      </c>
      <c r="B51" s="48" t="s">
        <v>32</v>
      </c>
      <c r="C51" s="44" t="s">
        <v>122</v>
      </c>
      <c r="D51" s="32">
        <v>2025</v>
      </c>
      <c r="E51" s="35" t="s">
        <v>123</v>
      </c>
      <c r="F51" s="40" t="s">
        <v>43</v>
      </c>
      <c r="G51" s="42">
        <v>2321250</v>
      </c>
      <c r="H51" s="72"/>
      <c r="I51" s="74">
        <f t="shared" si="0"/>
        <v>0</v>
      </c>
    </row>
    <row r="52" spans="1:9" s="3" customFormat="1" x14ac:dyDescent="0.4">
      <c r="A52" s="29">
        <v>41</v>
      </c>
      <c r="B52" s="48" t="s">
        <v>32</v>
      </c>
      <c r="C52" s="44" t="s">
        <v>124</v>
      </c>
      <c r="D52" s="32">
        <v>2024</v>
      </c>
      <c r="E52" s="35" t="s">
        <v>125</v>
      </c>
      <c r="F52" s="40" t="s">
        <v>43</v>
      </c>
      <c r="G52" s="42">
        <v>2026500</v>
      </c>
      <c r="H52" s="72"/>
      <c r="I52" s="74">
        <f t="shared" si="0"/>
        <v>0</v>
      </c>
    </row>
    <row r="53" spans="1:9" s="3" customFormat="1" x14ac:dyDescent="0.4">
      <c r="A53" s="29">
        <v>42</v>
      </c>
      <c r="B53" s="48" t="s">
        <v>32</v>
      </c>
      <c r="C53" s="44" t="s">
        <v>126</v>
      </c>
      <c r="D53" s="32">
        <v>2024</v>
      </c>
      <c r="E53" s="35" t="s">
        <v>127</v>
      </c>
      <c r="F53" s="40" t="s">
        <v>43</v>
      </c>
      <c r="G53" s="42">
        <v>2026500</v>
      </c>
      <c r="H53" s="72"/>
      <c r="I53" s="74">
        <f t="shared" si="0"/>
        <v>0</v>
      </c>
    </row>
    <row r="54" spans="1:9" s="3" customFormat="1" x14ac:dyDescent="0.4">
      <c r="A54" s="29">
        <v>43</v>
      </c>
      <c r="B54" s="48" t="s">
        <v>32</v>
      </c>
      <c r="C54" s="44" t="s">
        <v>128</v>
      </c>
      <c r="D54" s="32">
        <v>2024</v>
      </c>
      <c r="E54" s="35" t="s">
        <v>129</v>
      </c>
      <c r="F54" s="40" t="s">
        <v>43</v>
      </c>
      <c r="G54" s="42">
        <v>1869270.83</v>
      </c>
      <c r="H54" s="72"/>
      <c r="I54" s="74">
        <f t="shared" si="0"/>
        <v>0</v>
      </c>
    </row>
    <row r="55" spans="1:9" s="3" customFormat="1" x14ac:dyDescent="0.4">
      <c r="A55" s="29">
        <v>44</v>
      </c>
      <c r="B55" s="48" t="s">
        <v>36</v>
      </c>
      <c r="C55" s="44" t="s">
        <v>130</v>
      </c>
      <c r="D55" s="32">
        <v>2021</v>
      </c>
      <c r="E55" s="35" t="s">
        <v>131</v>
      </c>
      <c r="F55" s="40" t="s">
        <v>132</v>
      </c>
      <c r="G55" s="42">
        <v>1385000</v>
      </c>
      <c r="H55" s="72"/>
      <c r="I55" s="74">
        <f t="shared" si="0"/>
        <v>0</v>
      </c>
    </row>
    <row r="56" spans="1:9" s="3" customFormat="1" x14ac:dyDescent="0.4">
      <c r="A56" s="29">
        <v>45</v>
      </c>
      <c r="B56" s="48" t="s">
        <v>36</v>
      </c>
      <c r="C56" s="44" t="s">
        <v>133</v>
      </c>
      <c r="D56" s="32">
        <v>2021</v>
      </c>
      <c r="E56" s="35" t="s">
        <v>134</v>
      </c>
      <c r="F56" s="40" t="s">
        <v>132</v>
      </c>
      <c r="G56" s="42">
        <v>1385000</v>
      </c>
      <c r="H56" s="72"/>
      <c r="I56" s="74">
        <f t="shared" si="0"/>
        <v>0</v>
      </c>
    </row>
    <row r="57" spans="1:9" s="3" customFormat="1" x14ac:dyDescent="0.4">
      <c r="A57" s="29">
        <v>46</v>
      </c>
      <c r="B57" s="48" t="s">
        <v>37</v>
      </c>
      <c r="C57" s="44" t="s">
        <v>135</v>
      </c>
      <c r="D57" s="32">
        <v>2017</v>
      </c>
      <c r="E57" s="35" t="s">
        <v>136</v>
      </c>
      <c r="F57" s="40" t="s">
        <v>137</v>
      </c>
      <c r="G57" s="42">
        <v>700000</v>
      </c>
      <c r="H57" s="72"/>
      <c r="I57" s="74">
        <f t="shared" si="0"/>
        <v>0</v>
      </c>
    </row>
    <row r="58" spans="1:9" s="3" customFormat="1" x14ac:dyDescent="0.4">
      <c r="A58" s="29">
        <v>47</v>
      </c>
      <c r="B58" s="48" t="s">
        <v>38</v>
      </c>
      <c r="C58" s="44" t="s">
        <v>138</v>
      </c>
      <c r="D58" s="32">
        <v>2016</v>
      </c>
      <c r="E58" s="35" t="s">
        <v>139</v>
      </c>
      <c r="F58" s="40" t="s">
        <v>140</v>
      </c>
      <c r="G58" s="38">
        <v>1461354.16</v>
      </c>
      <c r="H58" s="72"/>
      <c r="I58" s="74">
        <f t="shared" si="0"/>
        <v>0</v>
      </c>
    </row>
    <row r="59" spans="1:9" s="3" customFormat="1" x14ac:dyDescent="0.4">
      <c r="A59" s="29">
        <v>48</v>
      </c>
      <c r="B59" s="48" t="s">
        <v>38</v>
      </c>
      <c r="C59" s="44" t="s">
        <v>141</v>
      </c>
      <c r="D59" s="32">
        <v>2022</v>
      </c>
      <c r="E59" s="35" t="s">
        <v>142</v>
      </c>
      <c r="F59" s="40" t="s">
        <v>140</v>
      </c>
      <c r="G59" s="38">
        <v>2028635.16</v>
      </c>
      <c r="H59" s="72"/>
      <c r="I59" s="74">
        <f t="shared" si="0"/>
        <v>0</v>
      </c>
    </row>
    <row r="60" spans="1:9" s="3" customFormat="1" x14ac:dyDescent="0.4">
      <c r="A60" s="29">
        <v>49</v>
      </c>
      <c r="B60" s="48" t="s">
        <v>38</v>
      </c>
      <c r="C60" s="44" t="s">
        <v>143</v>
      </c>
      <c r="D60" s="32">
        <v>2017</v>
      </c>
      <c r="E60" s="35" t="s">
        <v>144</v>
      </c>
      <c r="F60" s="40" t="s">
        <v>140</v>
      </c>
      <c r="G60" s="38">
        <v>1674862.24</v>
      </c>
      <c r="H60" s="72"/>
      <c r="I60" s="74">
        <f t="shared" si="0"/>
        <v>0</v>
      </c>
    </row>
    <row r="61" spans="1:9" s="3" customFormat="1" x14ac:dyDescent="0.4">
      <c r="A61" s="29">
        <v>50</v>
      </c>
      <c r="B61" s="48" t="s">
        <v>39</v>
      </c>
      <c r="C61" s="44" t="s">
        <v>145</v>
      </c>
      <c r="D61" s="32">
        <v>2024</v>
      </c>
      <c r="E61" s="35" t="s">
        <v>146</v>
      </c>
      <c r="F61" s="40" t="s">
        <v>55</v>
      </c>
      <c r="G61" s="38">
        <v>2761645.83</v>
      </c>
      <c r="H61" s="72"/>
      <c r="I61" s="74">
        <f t="shared" si="0"/>
        <v>0</v>
      </c>
    </row>
    <row r="62" spans="1:9" s="3" customFormat="1" x14ac:dyDescent="0.4">
      <c r="A62" s="29">
        <v>51</v>
      </c>
      <c r="B62" s="48" t="s">
        <v>39</v>
      </c>
      <c r="C62" s="44" t="s">
        <v>147</v>
      </c>
      <c r="D62" s="32">
        <v>2024</v>
      </c>
      <c r="E62" s="35" t="s">
        <v>148</v>
      </c>
      <c r="F62" s="40" t="s">
        <v>55</v>
      </c>
      <c r="G62" s="38">
        <v>2684916.67</v>
      </c>
      <c r="H62" s="72"/>
      <c r="I62" s="74">
        <f t="shared" si="0"/>
        <v>0</v>
      </c>
    </row>
    <row r="63" spans="1:9" s="3" customFormat="1" x14ac:dyDescent="0.4">
      <c r="A63" s="29">
        <v>52</v>
      </c>
      <c r="B63" s="48" t="s">
        <v>39</v>
      </c>
      <c r="C63" s="44" t="s">
        <v>149</v>
      </c>
      <c r="D63" s="32">
        <v>2024</v>
      </c>
      <c r="E63" s="35" t="s">
        <v>150</v>
      </c>
      <c r="F63" s="40" t="s">
        <v>55</v>
      </c>
      <c r="G63" s="38">
        <v>2684916.67</v>
      </c>
      <c r="H63" s="72"/>
      <c r="I63" s="74">
        <f t="shared" si="0"/>
        <v>0</v>
      </c>
    </row>
    <row r="64" spans="1:9" s="3" customFormat="1" x14ac:dyDescent="0.4">
      <c r="A64" s="29">
        <v>53</v>
      </c>
      <c r="B64" s="48" t="s">
        <v>40</v>
      </c>
      <c r="C64" s="44" t="s">
        <v>151</v>
      </c>
      <c r="D64" s="32">
        <v>2023</v>
      </c>
      <c r="E64" s="35" t="s">
        <v>152</v>
      </c>
      <c r="F64" s="40" t="s">
        <v>140</v>
      </c>
      <c r="G64" s="42">
        <v>1905491</v>
      </c>
      <c r="H64" s="72"/>
      <c r="I64" s="74">
        <f t="shared" si="0"/>
        <v>0</v>
      </c>
    </row>
    <row r="65" spans="1:9" s="3" customFormat="1" x14ac:dyDescent="0.4">
      <c r="A65" s="29">
        <v>54</v>
      </c>
      <c r="B65" s="48" t="s">
        <v>153</v>
      </c>
      <c r="C65" s="44" t="s">
        <v>154</v>
      </c>
      <c r="D65" s="32">
        <v>2021</v>
      </c>
      <c r="E65" s="35" t="s">
        <v>155</v>
      </c>
      <c r="F65" s="40" t="s">
        <v>156</v>
      </c>
      <c r="G65" s="38">
        <v>2416284.27</v>
      </c>
      <c r="H65" s="72"/>
      <c r="I65" s="74">
        <f t="shared" si="0"/>
        <v>0</v>
      </c>
    </row>
    <row r="66" spans="1:9" s="3" customFormat="1" x14ac:dyDescent="0.4">
      <c r="A66" s="29">
        <v>55</v>
      </c>
      <c r="B66" s="48" t="s">
        <v>153</v>
      </c>
      <c r="C66" s="44" t="s">
        <v>157</v>
      </c>
      <c r="D66" s="32">
        <v>2021</v>
      </c>
      <c r="E66" s="35" t="s">
        <v>158</v>
      </c>
      <c r="F66" s="40" t="s">
        <v>156</v>
      </c>
      <c r="G66" s="42">
        <v>2481173</v>
      </c>
      <c r="H66" s="72"/>
      <c r="I66" s="74">
        <f t="shared" si="0"/>
        <v>0</v>
      </c>
    </row>
    <row r="67" spans="1:9" s="3" customFormat="1" x14ac:dyDescent="0.4">
      <c r="A67" s="29">
        <v>56</v>
      </c>
      <c r="B67" s="48" t="s">
        <v>153</v>
      </c>
      <c r="C67" s="44" t="s">
        <v>159</v>
      </c>
      <c r="D67" s="32">
        <v>2021</v>
      </c>
      <c r="E67" s="35" t="s">
        <v>160</v>
      </c>
      <c r="F67" s="40" t="s">
        <v>156</v>
      </c>
      <c r="G67" s="42">
        <v>2481173</v>
      </c>
      <c r="H67" s="72"/>
      <c r="I67" s="74">
        <f t="shared" si="0"/>
        <v>0</v>
      </c>
    </row>
    <row r="68" spans="1:9" s="3" customFormat="1" x14ac:dyDescent="0.4">
      <c r="A68" s="29">
        <v>57</v>
      </c>
      <c r="B68" s="48" t="s">
        <v>153</v>
      </c>
      <c r="C68" s="44" t="s">
        <v>161</v>
      </c>
      <c r="D68" s="32">
        <v>2021</v>
      </c>
      <c r="E68" s="35" t="s">
        <v>162</v>
      </c>
      <c r="F68" s="40" t="s">
        <v>156</v>
      </c>
      <c r="G68" s="38">
        <v>2464784.27</v>
      </c>
      <c r="H68" s="72"/>
      <c r="I68" s="74">
        <f t="shared" si="0"/>
        <v>0</v>
      </c>
    </row>
    <row r="69" spans="1:9" s="3" customFormat="1" x14ac:dyDescent="0.4">
      <c r="A69" s="29">
        <v>58</v>
      </c>
      <c r="B69" s="48" t="s">
        <v>153</v>
      </c>
      <c r="C69" s="44" t="s">
        <v>163</v>
      </c>
      <c r="D69" s="32">
        <v>2021</v>
      </c>
      <c r="E69" s="35" t="s">
        <v>164</v>
      </c>
      <c r="F69" s="40" t="s">
        <v>156</v>
      </c>
      <c r="G69" s="38">
        <v>3026948.89</v>
      </c>
      <c r="H69" s="72"/>
      <c r="I69" s="74">
        <f t="shared" si="0"/>
        <v>0</v>
      </c>
    </row>
    <row r="70" spans="1:9" s="3" customFormat="1" x14ac:dyDescent="0.4">
      <c r="A70" s="29">
        <v>59</v>
      </c>
      <c r="B70" s="48" t="s">
        <v>153</v>
      </c>
      <c r="C70" s="44" t="s">
        <v>165</v>
      </c>
      <c r="D70" s="32">
        <v>2021</v>
      </c>
      <c r="E70" s="35" t="s">
        <v>166</v>
      </c>
      <c r="F70" s="40" t="s">
        <v>156</v>
      </c>
      <c r="G70" s="38">
        <v>2422358.5299999998</v>
      </c>
      <c r="H70" s="72"/>
      <c r="I70" s="74">
        <f t="shared" si="0"/>
        <v>0</v>
      </c>
    </row>
    <row r="71" spans="1:9" s="3" customFormat="1" x14ac:dyDescent="0.4">
      <c r="A71" s="29">
        <v>60</v>
      </c>
      <c r="B71" s="48" t="s">
        <v>153</v>
      </c>
      <c r="C71" s="44" t="s">
        <v>167</v>
      </c>
      <c r="D71" s="32">
        <v>2021</v>
      </c>
      <c r="E71" s="35" t="s">
        <v>168</v>
      </c>
      <c r="F71" s="40" t="s">
        <v>156</v>
      </c>
      <c r="G71" s="38">
        <v>2422358.5299999998</v>
      </c>
      <c r="H71" s="72"/>
      <c r="I71" s="74">
        <f t="shared" si="0"/>
        <v>0</v>
      </c>
    </row>
    <row r="72" spans="1:9" s="3" customFormat="1" x14ac:dyDescent="0.4">
      <c r="A72" s="29">
        <v>61</v>
      </c>
      <c r="B72" s="48" t="s">
        <v>153</v>
      </c>
      <c r="C72" s="44" t="s">
        <v>169</v>
      </c>
      <c r="D72" s="32">
        <v>2022</v>
      </c>
      <c r="E72" s="35" t="s">
        <v>170</v>
      </c>
      <c r="F72" s="40" t="s">
        <v>156</v>
      </c>
      <c r="G72" s="38">
        <v>2464784.27</v>
      </c>
      <c r="H72" s="72"/>
      <c r="I72" s="74">
        <f t="shared" si="0"/>
        <v>0</v>
      </c>
    </row>
    <row r="73" spans="1:9" s="3" customFormat="1" x14ac:dyDescent="0.4">
      <c r="A73" s="29">
        <v>62</v>
      </c>
      <c r="B73" s="48" t="s">
        <v>153</v>
      </c>
      <c r="C73" s="44" t="s">
        <v>171</v>
      </c>
      <c r="D73" s="32">
        <v>2021</v>
      </c>
      <c r="E73" s="35" t="s">
        <v>172</v>
      </c>
      <c r="F73" s="40" t="s">
        <v>156</v>
      </c>
      <c r="G73" s="38">
        <v>2464784.27</v>
      </c>
      <c r="H73" s="72"/>
      <c r="I73" s="74">
        <f t="shared" si="0"/>
        <v>0</v>
      </c>
    </row>
    <row r="74" spans="1:9" s="3" customFormat="1" x14ac:dyDescent="0.4">
      <c r="A74" s="29">
        <v>63</v>
      </c>
      <c r="B74" s="48" t="s">
        <v>153</v>
      </c>
      <c r="C74" s="44" t="s">
        <v>173</v>
      </c>
      <c r="D74" s="32">
        <v>2022</v>
      </c>
      <c r="E74" s="35" t="s">
        <v>174</v>
      </c>
      <c r="F74" s="40" t="s">
        <v>156</v>
      </c>
      <c r="G74" s="38">
        <v>2464784.27</v>
      </c>
      <c r="H74" s="72"/>
      <c r="I74" s="74">
        <f t="shared" si="0"/>
        <v>0</v>
      </c>
    </row>
    <row r="75" spans="1:9" s="3" customFormat="1" x14ac:dyDescent="0.4">
      <c r="A75" s="29">
        <v>64</v>
      </c>
      <c r="B75" s="48" t="s">
        <v>153</v>
      </c>
      <c r="C75" s="44" t="s">
        <v>175</v>
      </c>
      <c r="D75" s="32">
        <v>2022</v>
      </c>
      <c r="E75" s="35" t="s">
        <v>176</v>
      </c>
      <c r="F75" s="40" t="s">
        <v>156</v>
      </c>
      <c r="G75" s="38">
        <v>2464784.27</v>
      </c>
      <c r="H75" s="72"/>
      <c r="I75" s="74">
        <f t="shared" si="0"/>
        <v>0</v>
      </c>
    </row>
    <row r="76" spans="1:9" s="3" customFormat="1" x14ac:dyDescent="0.4">
      <c r="A76" s="29">
        <v>65</v>
      </c>
      <c r="B76" s="48" t="s">
        <v>153</v>
      </c>
      <c r="C76" s="44" t="s">
        <v>177</v>
      </c>
      <c r="D76" s="32">
        <v>2021</v>
      </c>
      <c r="E76" s="35" t="s">
        <v>178</v>
      </c>
      <c r="F76" s="40" t="s">
        <v>156</v>
      </c>
      <c r="G76" s="38">
        <v>2464784.27</v>
      </c>
      <c r="H76" s="72"/>
      <c r="I76" s="74">
        <f t="shared" si="0"/>
        <v>0</v>
      </c>
    </row>
    <row r="77" spans="1:9" s="3" customFormat="1" x14ac:dyDescent="0.4">
      <c r="A77" s="29">
        <v>66</v>
      </c>
      <c r="B77" s="48" t="s">
        <v>153</v>
      </c>
      <c r="C77" s="44" t="s">
        <v>179</v>
      </c>
      <c r="D77" s="32">
        <v>2021</v>
      </c>
      <c r="E77" s="35" t="s">
        <v>180</v>
      </c>
      <c r="F77" s="40" t="s">
        <v>156</v>
      </c>
      <c r="G77" s="38">
        <v>2464784.27</v>
      </c>
      <c r="H77" s="72"/>
      <c r="I77" s="74">
        <f t="shared" si="0"/>
        <v>0</v>
      </c>
    </row>
    <row r="78" spans="1:9" s="3" customFormat="1" x14ac:dyDescent="0.4">
      <c r="A78" s="29">
        <v>67</v>
      </c>
      <c r="B78" s="48" t="s">
        <v>153</v>
      </c>
      <c r="C78" s="44" t="s">
        <v>181</v>
      </c>
      <c r="D78" s="32">
        <v>2021</v>
      </c>
      <c r="E78" s="35" t="s">
        <v>182</v>
      </c>
      <c r="F78" s="40" t="s">
        <v>156</v>
      </c>
      <c r="G78" s="38">
        <v>2380324.6800000002</v>
      </c>
      <c r="H78" s="72"/>
      <c r="I78" s="74">
        <f t="shared" ref="I78:I102" si="1">G78*H78</f>
        <v>0</v>
      </c>
    </row>
    <row r="79" spans="1:9" s="3" customFormat="1" x14ac:dyDescent="0.4">
      <c r="A79" s="29">
        <v>68</v>
      </c>
      <c r="B79" s="48" t="s">
        <v>153</v>
      </c>
      <c r="C79" s="44" t="s">
        <v>183</v>
      </c>
      <c r="D79" s="32">
        <v>2021</v>
      </c>
      <c r="E79" s="35" t="s">
        <v>184</v>
      </c>
      <c r="F79" s="40" t="s">
        <v>156</v>
      </c>
      <c r="G79" s="38">
        <v>2380324.6800000002</v>
      </c>
      <c r="H79" s="72"/>
      <c r="I79" s="74">
        <f t="shared" si="1"/>
        <v>0</v>
      </c>
    </row>
    <row r="80" spans="1:9" s="3" customFormat="1" x14ac:dyDescent="0.4">
      <c r="A80" s="29">
        <v>69</v>
      </c>
      <c r="B80" s="48" t="s">
        <v>153</v>
      </c>
      <c r="C80" s="44" t="s">
        <v>185</v>
      </c>
      <c r="D80" s="32">
        <v>2021</v>
      </c>
      <c r="E80" s="35" t="s">
        <v>186</v>
      </c>
      <c r="F80" s="40" t="s">
        <v>156</v>
      </c>
      <c r="G80" s="38">
        <v>2464784.27</v>
      </c>
      <c r="H80" s="72"/>
      <c r="I80" s="74">
        <f t="shared" si="1"/>
        <v>0</v>
      </c>
    </row>
    <row r="81" spans="1:9" s="3" customFormat="1" x14ac:dyDescent="0.4">
      <c r="A81" s="29">
        <v>70</v>
      </c>
      <c r="B81" s="48" t="s">
        <v>153</v>
      </c>
      <c r="C81" s="44" t="s">
        <v>187</v>
      </c>
      <c r="D81" s="32">
        <v>2021</v>
      </c>
      <c r="E81" s="35" t="s">
        <v>188</v>
      </c>
      <c r="F81" s="40" t="s">
        <v>156</v>
      </c>
      <c r="G81" s="38">
        <v>2422358.5299999998</v>
      </c>
      <c r="H81" s="72"/>
      <c r="I81" s="74">
        <f t="shared" si="1"/>
        <v>0</v>
      </c>
    </row>
    <row r="82" spans="1:9" s="3" customFormat="1" x14ac:dyDescent="0.4">
      <c r="A82" s="29">
        <v>71</v>
      </c>
      <c r="B82" s="48" t="s">
        <v>153</v>
      </c>
      <c r="C82" s="44" t="s">
        <v>189</v>
      </c>
      <c r="D82" s="32">
        <v>2021</v>
      </c>
      <c r="E82" s="35" t="s">
        <v>190</v>
      </c>
      <c r="F82" s="40" t="s">
        <v>156</v>
      </c>
      <c r="G82" s="38">
        <v>2422358.5299999998</v>
      </c>
      <c r="H82" s="72"/>
      <c r="I82" s="74">
        <f t="shared" si="1"/>
        <v>0</v>
      </c>
    </row>
    <row r="83" spans="1:9" s="3" customFormat="1" x14ac:dyDescent="0.4">
      <c r="A83" s="29">
        <v>72</v>
      </c>
      <c r="B83" s="48" t="s">
        <v>153</v>
      </c>
      <c r="C83" s="44" t="s">
        <v>191</v>
      </c>
      <c r="D83" s="32">
        <v>2021</v>
      </c>
      <c r="E83" s="35" t="s">
        <v>192</v>
      </c>
      <c r="F83" s="40" t="s">
        <v>156</v>
      </c>
      <c r="G83" s="38">
        <v>2416284.27</v>
      </c>
      <c r="H83" s="72"/>
      <c r="I83" s="74">
        <f t="shared" si="1"/>
        <v>0</v>
      </c>
    </row>
    <row r="84" spans="1:9" s="3" customFormat="1" x14ac:dyDescent="0.4">
      <c r="A84" s="29">
        <v>73</v>
      </c>
      <c r="B84" s="48" t="s">
        <v>153</v>
      </c>
      <c r="C84" s="44" t="s">
        <v>193</v>
      </c>
      <c r="D84" s="32">
        <v>2021</v>
      </c>
      <c r="E84" s="35" t="s">
        <v>194</v>
      </c>
      <c r="F84" s="40" t="s">
        <v>156</v>
      </c>
      <c r="G84" s="38">
        <v>2416284.27</v>
      </c>
      <c r="H84" s="72"/>
      <c r="I84" s="74">
        <f t="shared" si="1"/>
        <v>0</v>
      </c>
    </row>
    <row r="85" spans="1:9" s="3" customFormat="1" x14ac:dyDescent="0.4">
      <c r="A85" s="29">
        <v>74</v>
      </c>
      <c r="B85" s="48" t="s">
        <v>153</v>
      </c>
      <c r="C85" s="44" t="s">
        <v>195</v>
      </c>
      <c r="D85" s="32">
        <v>2021</v>
      </c>
      <c r="E85" s="35" t="s">
        <v>196</v>
      </c>
      <c r="F85" s="40" t="s">
        <v>156</v>
      </c>
      <c r="G85" s="38">
        <v>2416284.27</v>
      </c>
      <c r="H85" s="72"/>
      <c r="I85" s="74">
        <f t="shared" si="1"/>
        <v>0</v>
      </c>
    </row>
    <row r="86" spans="1:9" s="3" customFormat="1" x14ac:dyDescent="0.4">
      <c r="A86" s="29">
        <v>75</v>
      </c>
      <c r="B86" s="48" t="s">
        <v>153</v>
      </c>
      <c r="C86" s="44" t="s">
        <v>197</v>
      </c>
      <c r="D86" s="32">
        <v>2021</v>
      </c>
      <c r="E86" s="35" t="s">
        <v>198</v>
      </c>
      <c r="F86" s="40" t="s">
        <v>156</v>
      </c>
      <c r="G86" s="38">
        <v>2422358.5299999998</v>
      </c>
      <c r="H86" s="72"/>
      <c r="I86" s="74">
        <f t="shared" si="1"/>
        <v>0</v>
      </c>
    </row>
    <row r="87" spans="1:9" s="3" customFormat="1" x14ac:dyDescent="0.4">
      <c r="A87" s="29">
        <v>76</v>
      </c>
      <c r="B87" s="48" t="s">
        <v>153</v>
      </c>
      <c r="C87" s="44" t="s">
        <v>199</v>
      </c>
      <c r="D87" s="32">
        <v>2021</v>
      </c>
      <c r="E87" s="35" t="s">
        <v>200</v>
      </c>
      <c r="F87" s="40" t="s">
        <v>156</v>
      </c>
      <c r="G87" s="38">
        <v>2443685.0499999998</v>
      </c>
      <c r="H87" s="72"/>
      <c r="I87" s="74">
        <f t="shared" si="1"/>
        <v>0</v>
      </c>
    </row>
    <row r="88" spans="1:9" s="3" customFormat="1" x14ac:dyDescent="0.4">
      <c r="A88" s="29">
        <v>77</v>
      </c>
      <c r="B88" s="48" t="s">
        <v>153</v>
      </c>
      <c r="C88" s="44" t="s">
        <v>201</v>
      </c>
      <c r="D88" s="32">
        <v>2022</v>
      </c>
      <c r="E88" s="35" t="s">
        <v>202</v>
      </c>
      <c r="F88" s="40" t="s">
        <v>156</v>
      </c>
      <c r="G88" s="38">
        <v>2395765.04</v>
      </c>
      <c r="H88" s="72"/>
      <c r="I88" s="74">
        <f t="shared" si="1"/>
        <v>0</v>
      </c>
    </row>
    <row r="89" spans="1:9" s="3" customFormat="1" x14ac:dyDescent="0.4">
      <c r="A89" s="29">
        <v>78</v>
      </c>
      <c r="B89" s="48" t="s">
        <v>153</v>
      </c>
      <c r="C89" s="44" t="s">
        <v>203</v>
      </c>
      <c r="D89" s="32">
        <v>2021</v>
      </c>
      <c r="E89" s="35" t="s">
        <v>204</v>
      </c>
      <c r="F89" s="40" t="s">
        <v>156</v>
      </c>
      <c r="G89" s="38">
        <v>2422358.5299999998</v>
      </c>
      <c r="H89" s="72"/>
      <c r="I89" s="74">
        <f t="shared" si="1"/>
        <v>0</v>
      </c>
    </row>
    <row r="90" spans="1:9" s="3" customFormat="1" x14ac:dyDescent="0.4">
      <c r="A90" s="29">
        <v>79</v>
      </c>
      <c r="B90" s="48" t="s">
        <v>153</v>
      </c>
      <c r="C90" s="44" t="s">
        <v>205</v>
      </c>
      <c r="D90" s="32">
        <v>2021</v>
      </c>
      <c r="E90" s="35" t="s">
        <v>206</v>
      </c>
      <c r="F90" s="40" t="s">
        <v>156</v>
      </c>
      <c r="G90" s="38">
        <v>2395765.04</v>
      </c>
      <c r="H90" s="72"/>
      <c r="I90" s="74">
        <f t="shared" si="1"/>
        <v>0</v>
      </c>
    </row>
    <row r="91" spans="1:9" s="3" customFormat="1" x14ac:dyDescent="0.4">
      <c r="A91" s="29">
        <v>80</v>
      </c>
      <c r="B91" s="48" t="s">
        <v>153</v>
      </c>
      <c r="C91" s="44" t="s">
        <v>207</v>
      </c>
      <c r="D91" s="32">
        <v>2022</v>
      </c>
      <c r="E91" s="35" t="s">
        <v>208</v>
      </c>
      <c r="F91" s="40" t="s">
        <v>156</v>
      </c>
      <c r="G91" s="38">
        <v>2395765.04</v>
      </c>
      <c r="H91" s="72"/>
      <c r="I91" s="74">
        <f t="shared" si="1"/>
        <v>0</v>
      </c>
    </row>
    <row r="92" spans="1:9" s="3" customFormat="1" x14ac:dyDescent="0.4">
      <c r="A92" s="29">
        <v>81</v>
      </c>
      <c r="B92" s="48" t="s">
        <v>38</v>
      </c>
      <c r="C92" s="44" t="s">
        <v>209</v>
      </c>
      <c r="D92" s="32">
        <v>2021</v>
      </c>
      <c r="E92" s="35" t="s">
        <v>210</v>
      </c>
      <c r="F92" s="40" t="s">
        <v>140</v>
      </c>
      <c r="G92" s="42">
        <v>2632500</v>
      </c>
      <c r="H92" s="72"/>
      <c r="I92" s="74">
        <f t="shared" si="1"/>
        <v>0</v>
      </c>
    </row>
    <row r="93" spans="1:9" s="3" customFormat="1" x14ac:dyDescent="0.4">
      <c r="A93" s="29">
        <v>82</v>
      </c>
      <c r="B93" s="48" t="s">
        <v>32</v>
      </c>
      <c r="C93" s="44" t="s">
        <v>211</v>
      </c>
      <c r="D93" s="32">
        <v>2025</v>
      </c>
      <c r="E93" s="35" t="s">
        <v>212</v>
      </c>
      <c r="F93" s="40" t="s">
        <v>43</v>
      </c>
      <c r="G93" s="42">
        <v>2321250</v>
      </c>
      <c r="H93" s="72"/>
      <c r="I93" s="74">
        <f t="shared" si="1"/>
        <v>0</v>
      </c>
    </row>
    <row r="94" spans="1:9" s="3" customFormat="1" x14ac:dyDescent="0.4">
      <c r="A94" s="29">
        <v>83</v>
      </c>
      <c r="B94" s="48" t="s">
        <v>237</v>
      </c>
      <c r="C94" s="45" t="s">
        <v>233</v>
      </c>
      <c r="D94" s="32">
        <v>2025</v>
      </c>
      <c r="E94" s="35" t="s">
        <v>235</v>
      </c>
      <c r="F94" s="40" t="s">
        <v>213</v>
      </c>
      <c r="G94" s="42">
        <v>4320000</v>
      </c>
      <c r="H94" s="72"/>
      <c r="I94" s="74">
        <f t="shared" si="1"/>
        <v>0</v>
      </c>
    </row>
    <row r="95" spans="1:9" s="3" customFormat="1" x14ac:dyDescent="0.4">
      <c r="A95" s="29">
        <v>84</v>
      </c>
      <c r="B95" s="48" t="s">
        <v>238</v>
      </c>
      <c r="C95" s="45" t="s">
        <v>234</v>
      </c>
      <c r="D95" s="32">
        <v>2025</v>
      </c>
      <c r="E95" s="35" t="s">
        <v>236</v>
      </c>
      <c r="F95" s="40" t="s">
        <v>214</v>
      </c>
      <c r="G95" s="42">
        <v>4374000</v>
      </c>
      <c r="H95" s="72"/>
      <c r="I95" s="74">
        <f t="shared" si="1"/>
        <v>0</v>
      </c>
    </row>
    <row r="96" spans="1:9" s="3" customFormat="1" x14ac:dyDescent="0.4">
      <c r="A96" s="29">
        <v>85</v>
      </c>
      <c r="B96" s="48" t="s">
        <v>32</v>
      </c>
      <c r="C96" s="44" t="s">
        <v>215</v>
      </c>
      <c r="D96" s="32">
        <v>2025</v>
      </c>
      <c r="E96" s="35" t="s">
        <v>216</v>
      </c>
      <c r="F96" s="40" t="s">
        <v>43</v>
      </c>
      <c r="G96" s="42">
        <v>2069583.33</v>
      </c>
      <c r="H96" s="72"/>
      <c r="I96" s="74">
        <f t="shared" si="1"/>
        <v>0</v>
      </c>
    </row>
    <row r="97" spans="1:9" s="3" customFormat="1" x14ac:dyDescent="0.4">
      <c r="A97" s="29">
        <v>86</v>
      </c>
      <c r="B97" s="48" t="s">
        <v>217</v>
      </c>
      <c r="C97" s="44" t="s">
        <v>218</v>
      </c>
      <c r="D97" s="32">
        <v>2020</v>
      </c>
      <c r="E97" s="35" t="s">
        <v>219</v>
      </c>
      <c r="F97" s="40" t="s">
        <v>220</v>
      </c>
      <c r="G97" s="42">
        <v>6900000</v>
      </c>
      <c r="H97" s="72"/>
      <c r="I97" s="74">
        <f t="shared" si="1"/>
        <v>0</v>
      </c>
    </row>
    <row r="98" spans="1:9" s="3" customFormat="1" x14ac:dyDescent="0.4">
      <c r="A98" s="29">
        <v>87</v>
      </c>
      <c r="B98" s="48" t="s">
        <v>221</v>
      </c>
      <c r="C98" s="44" t="s">
        <v>222</v>
      </c>
      <c r="D98" s="32">
        <v>2018</v>
      </c>
      <c r="E98" s="35" t="s">
        <v>223</v>
      </c>
      <c r="F98" s="40" t="s">
        <v>224</v>
      </c>
      <c r="G98" s="38">
        <v>663877.94999999995</v>
      </c>
      <c r="H98" s="72"/>
      <c r="I98" s="74">
        <f t="shared" si="1"/>
        <v>0</v>
      </c>
    </row>
    <row r="99" spans="1:9" s="3" customFormat="1" x14ac:dyDescent="0.4">
      <c r="A99" s="29">
        <v>88</v>
      </c>
      <c r="B99" s="48" t="s">
        <v>221</v>
      </c>
      <c r="C99" s="44" t="s">
        <v>225</v>
      </c>
      <c r="D99" s="32">
        <v>2020</v>
      </c>
      <c r="E99" s="35" t="s">
        <v>226</v>
      </c>
      <c r="F99" s="40" t="s">
        <v>224</v>
      </c>
      <c r="G99" s="38">
        <v>1139915.96</v>
      </c>
      <c r="H99" s="72"/>
      <c r="I99" s="74">
        <f t="shared" si="1"/>
        <v>0</v>
      </c>
    </row>
    <row r="100" spans="1:9" s="3" customFormat="1" x14ac:dyDescent="0.4">
      <c r="A100" s="29">
        <v>89</v>
      </c>
      <c r="B100" s="48" t="s">
        <v>221</v>
      </c>
      <c r="C100" s="44" t="s">
        <v>227</v>
      </c>
      <c r="D100" s="32">
        <v>2019</v>
      </c>
      <c r="E100" s="35" t="s">
        <v>228</v>
      </c>
      <c r="F100" s="40" t="s">
        <v>224</v>
      </c>
      <c r="G100" s="38">
        <v>1151570.26</v>
      </c>
      <c r="H100" s="72"/>
      <c r="I100" s="74">
        <f t="shared" si="1"/>
        <v>0</v>
      </c>
    </row>
    <row r="101" spans="1:9" s="3" customFormat="1" x14ac:dyDescent="0.4">
      <c r="A101" s="29">
        <v>90</v>
      </c>
      <c r="B101" s="48" t="s">
        <v>221</v>
      </c>
      <c r="C101" s="44" t="s">
        <v>229</v>
      </c>
      <c r="D101" s="32">
        <v>2017</v>
      </c>
      <c r="E101" s="35" t="s">
        <v>230</v>
      </c>
      <c r="F101" s="40" t="s">
        <v>224</v>
      </c>
      <c r="G101" s="42">
        <v>939378.5</v>
      </c>
      <c r="H101" s="72"/>
      <c r="I101" s="74">
        <f>G101*H101</f>
        <v>0</v>
      </c>
    </row>
    <row r="102" spans="1:9" s="3" customFormat="1" ht="31.5" customHeight="1" thickBot="1" x14ac:dyDescent="0.45">
      <c r="A102" s="29">
        <v>91</v>
      </c>
      <c r="B102" s="49" t="s">
        <v>221</v>
      </c>
      <c r="C102" s="44" t="s">
        <v>231</v>
      </c>
      <c r="D102" s="33">
        <v>2018</v>
      </c>
      <c r="E102" s="35" t="s">
        <v>232</v>
      </c>
      <c r="F102" s="41" t="s">
        <v>224</v>
      </c>
      <c r="G102" s="38">
        <v>1748477.33</v>
      </c>
      <c r="H102" s="72"/>
      <c r="I102" s="75">
        <f t="shared" si="1"/>
        <v>0</v>
      </c>
    </row>
    <row r="103" spans="1:9" ht="37.200000000000003" customHeight="1" thickBot="1" x14ac:dyDescent="0.45">
      <c r="A103" s="55" t="s">
        <v>8</v>
      </c>
      <c r="B103" s="56"/>
      <c r="C103" s="57"/>
      <c r="D103" s="57"/>
      <c r="E103" s="57"/>
      <c r="F103" s="57"/>
      <c r="G103" s="57"/>
      <c r="H103" s="58"/>
      <c r="I103" s="76">
        <f>SUM(I12:I102)</f>
        <v>0</v>
      </c>
    </row>
    <row r="104" spans="1:9" x14ac:dyDescent="0.4">
      <c r="A104" s="20" t="s">
        <v>17</v>
      </c>
      <c r="B104" s="19"/>
      <c r="C104" s="19"/>
      <c r="D104" s="19"/>
      <c r="E104" s="19"/>
      <c r="F104" s="19"/>
    </row>
    <row r="105" spans="1:9" x14ac:dyDescent="0.4">
      <c r="A105" s="12" t="s">
        <v>28</v>
      </c>
      <c r="B105" s="14"/>
    </row>
    <row r="106" spans="1:9" x14ac:dyDescent="0.4">
      <c r="A106" s="51" t="s">
        <v>9</v>
      </c>
      <c r="B106" s="51"/>
      <c r="C106" s="51"/>
      <c r="D106" s="51"/>
      <c r="E106" s="51"/>
      <c r="F106" s="51"/>
      <c r="G106" s="51"/>
      <c r="H106" s="51"/>
    </row>
    <row r="107" spans="1:9" x14ac:dyDescent="0.4">
      <c r="A107" s="12" t="s">
        <v>239</v>
      </c>
      <c r="B107" s="12"/>
      <c r="C107" s="12"/>
      <c r="D107" s="12"/>
      <c r="E107" s="12"/>
      <c r="F107" s="12"/>
      <c r="G107" s="12"/>
      <c r="H107" s="12"/>
    </row>
    <row r="108" spans="1:9" x14ac:dyDescent="0.4">
      <c r="A108" s="12"/>
      <c r="B108" s="12"/>
      <c r="C108" s="12"/>
      <c r="D108" s="12"/>
      <c r="E108" s="12"/>
      <c r="F108" s="12"/>
      <c r="G108" s="12"/>
      <c r="H108" s="12"/>
    </row>
    <row r="109" spans="1:9" x14ac:dyDescent="0.4">
      <c r="A109" s="12" t="s">
        <v>30</v>
      </c>
      <c r="B109" s="12"/>
      <c r="C109" s="12"/>
      <c r="D109" s="12"/>
      <c r="E109" s="12"/>
      <c r="F109" s="12"/>
      <c r="G109" s="12"/>
      <c r="H109" s="12"/>
    </row>
    <row r="110" spans="1:9" x14ac:dyDescent="0.4">
      <c r="A110" s="12"/>
      <c r="B110" s="12"/>
      <c r="C110" s="12"/>
      <c r="D110" s="12"/>
      <c r="E110" s="12"/>
      <c r="F110" s="12"/>
      <c r="G110" s="12"/>
      <c r="H110" s="12"/>
    </row>
    <row r="111" spans="1:9" x14ac:dyDescent="0.4">
      <c r="A111" s="12" t="s">
        <v>31</v>
      </c>
      <c r="B111" s="12"/>
      <c r="C111" s="12"/>
      <c r="D111" s="12"/>
      <c r="E111" s="12"/>
      <c r="F111" s="12"/>
      <c r="G111" s="12"/>
      <c r="H111" s="12"/>
    </row>
    <row r="112" spans="1:9" x14ac:dyDescent="0.4">
      <c r="A112" s="12"/>
      <c r="B112" s="12"/>
      <c r="C112" s="12"/>
      <c r="D112" s="12"/>
      <c r="E112" s="12"/>
      <c r="F112" s="12"/>
      <c r="G112" s="12"/>
      <c r="H112" s="12"/>
    </row>
    <row r="113" spans="1:250" ht="27.6" customHeight="1" x14ac:dyDescent="0.4">
      <c r="A113" s="52" t="s">
        <v>29</v>
      </c>
      <c r="B113" s="52"/>
      <c r="C113" s="52"/>
      <c r="D113" s="52"/>
      <c r="E113" s="52"/>
      <c r="F113" s="52"/>
      <c r="G113" s="52"/>
      <c r="H113" s="52"/>
    </row>
    <row r="114" spans="1:250" x14ac:dyDescent="0.4">
      <c r="A114" s="16" t="s">
        <v>10</v>
      </c>
      <c r="B114" s="16"/>
      <c r="C114" s="16"/>
      <c r="D114" s="16"/>
      <c r="E114" s="16"/>
      <c r="F114" s="16"/>
      <c r="G114" s="16"/>
      <c r="H114" s="16"/>
    </row>
    <row r="115" spans="1:250" x14ac:dyDescent="0.4">
      <c r="A115" s="50" t="s">
        <v>11</v>
      </c>
      <c r="B115" s="50"/>
      <c r="C115" s="50"/>
      <c r="D115" s="50"/>
      <c r="E115" s="50"/>
      <c r="F115" s="50"/>
      <c r="G115" s="50"/>
      <c r="H115" s="50"/>
    </row>
    <row r="116" spans="1:250" s="8" customFormat="1" ht="13.8" x14ac:dyDescent="0.25">
      <c r="A116" s="50" t="s">
        <v>12</v>
      </c>
      <c r="B116" s="50"/>
      <c r="C116" s="50"/>
      <c r="D116" s="50"/>
      <c r="E116" s="50"/>
      <c r="F116" s="50"/>
      <c r="G116" s="50"/>
      <c r="H116" s="50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  <c r="EL116" s="7"/>
      <c r="EM116" s="7"/>
      <c r="EN116" s="7"/>
      <c r="EO116" s="7"/>
      <c r="EP116" s="7"/>
      <c r="EQ116" s="7"/>
      <c r="ER116" s="7"/>
      <c r="ES116" s="7"/>
      <c r="ET116" s="7"/>
      <c r="EU116" s="7"/>
      <c r="EV116" s="7"/>
      <c r="EW116" s="7"/>
      <c r="EX116" s="7"/>
      <c r="EY116" s="7"/>
      <c r="EZ116" s="7"/>
      <c r="FA116" s="7"/>
      <c r="FB116" s="7"/>
      <c r="FC116" s="7"/>
      <c r="FD116" s="7"/>
      <c r="FE116" s="7"/>
      <c r="FF116" s="7"/>
      <c r="FG116" s="7"/>
      <c r="FH116" s="7"/>
      <c r="FI116" s="7"/>
      <c r="FJ116" s="7"/>
      <c r="FK116" s="7"/>
      <c r="FL116" s="7"/>
      <c r="FM116" s="7"/>
      <c r="FN116" s="7"/>
      <c r="FO116" s="7"/>
      <c r="FP116" s="7"/>
      <c r="FQ116" s="7"/>
      <c r="FR116" s="7"/>
      <c r="FS116" s="7"/>
      <c r="FT116" s="7"/>
      <c r="FU116" s="7"/>
      <c r="FV116" s="7"/>
      <c r="FW116" s="7"/>
      <c r="FX116" s="7"/>
      <c r="FY116" s="7"/>
      <c r="FZ116" s="7"/>
      <c r="GA116" s="7"/>
      <c r="GB116" s="7"/>
      <c r="GC116" s="7"/>
      <c r="GD116" s="7"/>
      <c r="GE116" s="7"/>
      <c r="GF116" s="7"/>
      <c r="GG116" s="7"/>
      <c r="GH116" s="7"/>
      <c r="GI116" s="7"/>
      <c r="GJ116" s="7"/>
      <c r="GK116" s="7"/>
      <c r="GL116" s="7"/>
      <c r="GM116" s="7"/>
      <c r="GN116" s="7"/>
      <c r="GO116" s="7"/>
      <c r="GP116" s="7"/>
      <c r="GQ116" s="7"/>
      <c r="GR116" s="7"/>
      <c r="GS116" s="7"/>
      <c r="GT116" s="7"/>
      <c r="GU116" s="7"/>
      <c r="GV116" s="7"/>
      <c r="GW116" s="7"/>
      <c r="GX116" s="7"/>
      <c r="GY116" s="7"/>
      <c r="GZ116" s="7"/>
      <c r="HA116" s="7"/>
      <c r="HB116" s="7"/>
      <c r="HC116" s="7"/>
      <c r="HD116" s="7"/>
      <c r="HE116" s="7"/>
      <c r="HF116" s="7"/>
      <c r="HG116" s="7"/>
      <c r="HH116" s="7"/>
      <c r="HI116" s="7"/>
      <c r="HJ116" s="7"/>
      <c r="HK116" s="7"/>
      <c r="HL116" s="7"/>
      <c r="HM116" s="7"/>
      <c r="HN116" s="7"/>
      <c r="HO116" s="7"/>
      <c r="HP116" s="7"/>
      <c r="HQ116" s="7"/>
      <c r="HR116" s="7"/>
      <c r="HS116" s="7"/>
      <c r="HT116" s="7"/>
      <c r="HU116" s="7"/>
      <c r="HV116" s="7"/>
      <c r="HW116" s="7"/>
      <c r="HX116" s="7"/>
      <c r="HY116" s="7"/>
      <c r="HZ116" s="7"/>
      <c r="IA116" s="7"/>
      <c r="IB116" s="7"/>
      <c r="IC116" s="7"/>
      <c r="ID116" s="7"/>
      <c r="IE116" s="7"/>
      <c r="IF116" s="7"/>
      <c r="IG116" s="7"/>
      <c r="IH116" s="7"/>
      <c r="II116" s="7"/>
      <c r="IJ116" s="7"/>
      <c r="IK116" s="7"/>
      <c r="IL116" s="7"/>
      <c r="IM116" s="7"/>
      <c r="IN116" s="7"/>
      <c r="IO116" s="7"/>
      <c r="IP116" s="7"/>
    </row>
    <row r="117" spans="1:250" ht="23.4" customHeight="1" x14ac:dyDescent="0.4">
      <c r="A117" s="50" t="s">
        <v>13</v>
      </c>
      <c r="B117" s="50"/>
      <c r="C117" s="50"/>
      <c r="D117" s="50"/>
      <c r="E117" s="50"/>
      <c r="F117" s="50"/>
      <c r="G117" s="50"/>
      <c r="H117" s="50"/>
    </row>
    <row r="118" spans="1:250" x14ac:dyDescent="0.4">
      <c r="A118" s="17" t="s">
        <v>14</v>
      </c>
      <c r="B118" s="16"/>
      <c r="C118" s="16"/>
      <c r="D118" s="16"/>
      <c r="E118" s="16"/>
      <c r="F118" s="16"/>
      <c r="G118" s="16"/>
      <c r="H118" s="16"/>
    </row>
    <row r="120" spans="1:250" s="8" customFormat="1" ht="13.8" x14ac:dyDescent="0.25">
      <c r="A120" s="5"/>
      <c r="B120" s="15" t="s">
        <v>15</v>
      </c>
      <c r="C120" s="10"/>
      <c r="D120" s="10"/>
      <c r="E120" s="9"/>
      <c r="F120" s="9"/>
      <c r="G120" s="9"/>
      <c r="H120" s="6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  <c r="ED120" s="7"/>
      <c r="EE120" s="7"/>
      <c r="EF120" s="7"/>
      <c r="EG120" s="7"/>
      <c r="EH120" s="7"/>
      <c r="EI120" s="7"/>
      <c r="EJ120" s="7"/>
      <c r="EK120" s="7"/>
      <c r="EL120" s="7"/>
      <c r="EM120" s="7"/>
      <c r="EN120" s="7"/>
      <c r="EO120" s="7"/>
      <c r="EP120" s="7"/>
      <c r="EQ120" s="7"/>
      <c r="ER120" s="7"/>
      <c r="ES120" s="7"/>
      <c r="ET120" s="7"/>
      <c r="EU120" s="7"/>
      <c r="EV120" s="7"/>
      <c r="EW120" s="7"/>
      <c r="EX120" s="7"/>
      <c r="EY120" s="7"/>
      <c r="EZ120" s="7"/>
      <c r="FA120" s="7"/>
      <c r="FB120" s="7"/>
      <c r="FC120" s="7"/>
      <c r="FD120" s="7"/>
      <c r="FE120" s="7"/>
      <c r="FF120" s="7"/>
      <c r="FG120" s="7"/>
      <c r="FH120" s="7"/>
      <c r="FI120" s="7"/>
      <c r="FJ120" s="7"/>
      <c r="FK120" s="7"/>
      <c r="FL120" s="7"/>
      <c r="FM120" s="7"/>
      <c r="FN120" s="7"/>
      <c r="FO120" s="7"/>
      <c r="FP120" s="7"/>
      <c r="FQ120" s="7"/>
      <c r="FR120" s="7"/>
      <c r="FS120" s="7"/>
      <c r="FT120" s="7"/>
      <c r="FU120" s="7"/>
      <c r="FV120" s="7"/>
      <c r="FW120" s="7"/>
      <c r="FX120" s="7"/>
      <c r="FY120" s="7"/>
      <c r="FZ120" s="7"/>
      <c r="GA120" s="7"/>
      <c r="GB120" s="7"/>
      <c r="GC120" s="7"/>
      <c r="GD120" s="7"/>
      <c r="GE120" s="7"/>
      <c r="GF120" s="7"/>
      <c r="GG120" s="7"/>
      <c r="GH120" s="7"/>
      <c r="GI120" s="7"/>
      <c r="GJ120" s="7"/>
      <c r="GK120" s="7"/>
      <c r="GL120" s="7"/>
      <c r="GM120" s="7"/>
      <c r="GN120" s="7"/>
      <c r="GO120" s="7"/>
      <c r="GP120" s="7"/>
      <c r="GQ120" s="7"/>
      <c r="GR120" s="7"/>
      <c r="GS120" s="7"/>
      <c r="GT120" s="7"/>
      <c r="GU120" s="7"/>
      <c r="GV120" s="7"/>
      <c r="GW120" s="7"/>
      <c r="GX120" s="7"/>
      <c r="GY120" s="7"/>
      <c r="GZ120" s="7"/>
      <c r="HA120" s="7"/>
      <c r="HB120" s="7"/>
      <c r="HC120" s="7"/>
      <c r="HD120" s="7"/>
      <c r="HE120" s="7"/>
      <c r="HF120" s="7"/>
      <c r="HG120" s="7"/>
      <c r="HH120" s="7"/>
      <c r="HI120" s="7"/>
      <c r="HJ120" s="7"/>
      <c r="HK120" s="7"/>
      <c r="HL120" s="7"/>
      <c r="HM120" s="7"/>
      <c r="HN120" s="7"/>
      <c r="HO120" s="7"/>
      <c r="HP120" s="7"/>
      <c r="HQ120" s="7"/>
      <c r="HR120" s="7"/>
      <c r="HS120" s="7"/>
      <c r="HT120" s="7"/>
      <c r="HU120" s="7"/>
      <c r="HV120" s="7"/>
      <c r="HW120" s="7"/>
      <c r="HX120" s="7"/>
      <c r="HY120" s="7"/>
      <c r="HZ120" s="7"/>
      <c r="IA120" s="7"/>
      <c r="IB120" s="7"/>
      <c r="IC120" s="7"/>
      <c r="ID120" s="7"/>
      <c r="IE120" s="7"/>
      <c r="IF120" s="7"/>
      <c r="IG120" s="7"/>
      <c r="IH120" s="7"/>
      <c r="II120" s="7"/>
      <c r="IJ120" s="7"/>
      <c r="IK120" s="7"/>
      <c r="IL120" s="7"/>
      <c r="IM120" s="7"/>
      <c r="IN120" s="7"/>
      <c r="IO120" s="7"/>
      <c r="IP120" s="7"/>
    </row>
    <row r="121" spans="1:250" s="8" customFormat="1" ht="15.6" x14ac:dyDescent="0.3">
      <c r="A121" s="11"/>
      <c r="B121" s="18" t="s">
        <v>16</v>
      </c>
      <c r="C121" s="10"/>
      <c r="D121" s="10"/>
      <c r="E121" s="9"/>
      <c r="F121" s="9"/>
      <c r="G121" s="9"/>
      <c r="H121" s="6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  <c r="EC121" s="7"/>
      <c r="ED121" s="7"/>
      <c r="EE121" s="7"/>
      <c r="EF121" s="7"/>
      <c r="EG121" s="7"/>
      <c r="EH121" s="7"/>
      <c r="EI121" s="7"/>
      <c r="EJ121" s="7"/>
      <c r="EK121" s="7"/>
      <c r="EL121" s="7"/>
      <c r="EM121" s="7"/>
      <c r="EN121" s="7"/>
      <c r="EO121" s="7"/>
      <c r="EP121" s="7"/>
      <c r="EQ121" s="7"/>
      <c r="ER121" s="7"/>
      <c r="ES121" s="7"/>
      <c r="ET121" s="7"/>
      <c r="EU121" s="7"/>
      <c r="EV121" s="7"/>
      <c r="EW121" s="7"/>
      <c r="EX121" s="7"/>
      <c r="EY121" s="7"/>
      <c r="EZ121" s="7"/>
      <c r="FA121" s="7"/>
      <c r="FB121" s="7"/>
      <c r="FC121" s="7"/>
      <c r="FD121" s="7"/>
      <c r="FE121" s="7"/>
      <c r="FF121" s="7"/>
      <c r="FG121" s="7"/>
      <c r="FH121" s="7"/>
      <c r="FI121" s="7"/>
      <c r="FJ121" s="7"/>
      <c r="FK121" s="7"/>
      <c r="FL121" s="7"/>
      <c r="FM121" s="7"/>
      <c r="FN121" s="7"/>
      <c r="FO121" s="7"/>
      <c r="FP121" s="7"/>
      <c r="FQ121" s="7"/>
      <c r="FR121" s="7"/>
      <c r="FS121" s="7"/>
      <c r="FT121" s="7"/>
      <c r="FU121" s="7"/>
      <c r="FV121" s="7"/>
      <c r="FW121" s="7"/>
      <c r="FX121" s="7"/>
      <c r="FY121" s="7"/>
      <c r="FZ121" s="7"/>
      <c r="GA121" s="7"/>
      <c r="GB121" s="7"/>
      <c r="GC121" s="7"/>
      <c r="GD121" s="7"/>
      <c r="GE121" s="7"/>
      <c r="GF121" s="7"/>
      <c r="GG121" s="7"/>
      <c r="GH121" s="7"/>
      <c r="GI121" s="7"/>
      <c r="GJ121" s="7"/>
      <c r="GK121" s="7"/>
      <c r="GL121" s="7"/>
      <c r="GM121" s="7"/>
      <c r="GN121" s="7"/>
      <c r="GO121" s="7"/>
      <c r="GP121" s="7"/>
      <c r="GQ121" s="7"/>
      <c r="GR121" s="7"/>
      <c r="GS121" s="7"/>
      <c r="GT121" s="7"/>
      <c r="GU121" s="7"/>
      <c r="GV121" s="7"/>
      <c r="GW121" s="7"/>
      <c r="GX121" s="7"/>
      <c r="GY121" s="7"/>
      <c r="GZ121" s="7"/>
      <c r="HA121" s="7"/>
      <c r="HB121" s="7"/>
      <c r="HC121" s="7"/>
      <c r="HD121" s="7"/>
      <c r="HE121" s="7"/>
      <c r="HF121" s="7"/>
      <c r="HG121" s="7"/>
      <c r="HH121" s="7"/>
      <c r="HI121" s="7"/>
      <c r="HJ121" s="7"/>
      <c r="HK121" s="7"/>
      <c r="HL121" s="7"/>
      <c r="HM121" s="7"/>
      <c r="HN121" s="7"/>
      <c r="HO121" s="7"/>
      <c r="HP121" s="7"/>
      <c r="HQ121" s="7"/>
      <c r="HR121" s="7"/>
      <c r="HS121" s="7"/>
      <c r="HT121" s="7"/>
      <c r="HU121" s="7"/>
      <c r="HV121" s="7"/>
      <c r="HW121" s="7"/>
      <c r="HX121" s="7"/>
      <c r="HY121" s="7"/>
      <c r="HZ121" s="7"/>
      <c r="IA121" s="7"/>
      <c r="IB121" s="7"/>
      <c r="IC121" s="7"/>
      <c r="ID121" s="7"/>
      <c r="IE121" s="7"/>
      <c r="IF121" s="7"/>
      <c r="IG121" s="7"/>
      <c r="IH121" s="7"/>
      <c r="II121" s="7"/>
      <c r="IJ121" s="7"/>
      <c r="IK121" s="7"/>
      <c r="IL121" s="7"/>
      <c r="IM121" s="7"/>
      <c r="IN121" s="7"/>
      <c r="IO121" s="7"/>
      <c r="IP121" s="7"/>
    </row>
    <row r="122" spans="1:250" s="8" customFormat="1" ht="13.8" x14ac:dyDescent="0.25">
      <c r="A122" s="5"/>
      <c r="B122" s="21"/>
      <c r="C122" s="10"/>
      <c r="D122" s="10"/>
      <c r="E122" s="9"/>
      <c r="F122" s="9"/>
      <c r="G122" s="9"/>
      <c r="H122" s="6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B122" s="7"/>
      <c r="FC122" s="7"/>
      <c r="FD122" s="7"/>
      <c r="FE122" s="7"/>
      <c r="FF122" s="7"/>
      <c r="FG122" s="7"/>
      <c r="FH122" s="7"/>
      <c r="FI122" s="7"/>
      <c r="FJ122" s="7"/>
      <c r="FK122" s="7"/>
      <c r="FL122" s="7"/>
      <c r="FM122" s="7"/>
      <c r="FN122" s="7"/>
      <c r="FO122" s="7"/>
      <c r="FP122" s="7"/>
      <c r="FQ122" s="7"/>
      <c r="FR122" s="7"/>
      <c r="FS122" s="7"/>
      <c r="FT122" s="7"/>
      <c r="FU122" s="7"/>
      <c r="FV122" s="7"/>
      <c r="FW122" s="7"/>
      <c r="FX122" s="7"/>
      <c r="FY122" s="7"/>
      <c r="FZ122" s="7"/>
      <c r="GA122" s="7"/>
      <c r="GB122" s="7"/>
      <c r="GC122" s="7"/>
      <c r="GD122" s="7"/>
      <c r="GE122" s="7"/>
      <c r="GF122" s="7"/>
      <c r="GG122" s="7"/>
      <c r="GH122" s="7"/>
      <c r="GI122" s="7"/>
      <c r="GJ122" s="7"/>
      <c r="GK122" s="7"/>
      <c r="GL122" s="7"/>
      <c r="GM122" s="7"/>
      <c r="GN122" s="7"/>
      <c r="GO122" s="7"/>
      <c r="GP122" s="7"/>
      <c r="GQ122" s="7"/>
      <c r="GR122" s="7"/>
      <c r="GS122" s="7"/>
      <c r="GT122" s="7"/>
      <c r="GU122" s="7"/>
      <c r="GV122" s="7"/>
      <c r="GW122" s="7"/>
      <c r="GX122" s="7"/>
      <c r="GY122" s="7"/>
      <c r="GZ122" s="7"/>
      <c r="HA122" s="7"/>
      <c r="HB122" s="7"/>
      <c r="HC122" s="7"/>
      <c r="HD122" s="7"/>
      <c r="HE122" s="7"/>
      <c r="HF122" s="7"/>
      <c r="HG122" s="7"/>
      <c r="HH122" s="7"/>
      <c r="HI122" s="7"/>
      <c r="HJ122" s="7"/>
      <c r="HK122" s="7"/>
      <c r="HL122" s="7"/>
      <c r="HM122" s="7"/>
      <c r="HN122" s="7"/>
      <c r="HO122" s="7"/>
      <c r="HP122" s="7"/>
      <c r="HQ122" s="7"/>
      <c r="HR122" s="7"/>
      <c r="HS122" s="7"/>
      <c r="HT122" s="7"/>
      <c r="HU122" s="7"/>
      <c r="HV122" s="7"/>
      <c r="HW122" s="7"/>
      <c r="HX122" s="7"/>
      <c r="HY122" s="7"/>
      <c r="HZ122" s="7"/>
      <c r="IA122" s="7"/>
      <c r="IB122" s="7"/>
      <c r="IC122" s="7"/>
      <c r="ID122" s="7"/>
      <c r="IE122" s="7"/>
      <c r="IF122" s="7"/>
      <c r="IG122" s="7"/>
      <c r="IH122" s="7"/>
      <c r="II122" s="7"/>
      <c r="IJ122" s="7"/>
      <c r="IK122" s="7"/>
      <c r="IL122" s="7"/>
      <c r="IM122" s="7"/>
      <c r="IN122" s="7"/>
      <c r="IO122" s="7"/>
      <c r="IP122" s="7"/>
    </row>
    <row r="123" spans="1:250" s="8" customFormat="1" ht="13.8" x14ac:dyDescent="0.25">
      <c r="A123" s="15"/>
      <c r="B123" s="22"/>
      <c r="C123" s="10"/>
      <c r="D123" s="10"/>
      <c r="E123" s="9"/>
      <c r="F123" s="9"/>
      <c r="G123" s="9"/>
      <c r="H123" s="6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  <c r="ED123" s="7"/>
      <c r="EE123" s="7"/>
      <c r="EF123" s="7"/>
      <c r="EG123" s="7"/>
      <c r="EH123" s="7"/>
      <c r="EI123" s="7"/>
      <c r="EJ123" s="7"/>
      <c r="EK123" s="7"/>
      <c r="EL123" s="7"/>
      <c r="EM123" s="7"/>
      <c r="EN123" s="7"/>
      <c r="EO123" s="7"/>
      <c r="EP123" s="7"/>
      <c r="EQ123" s="7"/>
      <c r="ER123" s="7"/>
      <c r="ES123" s="7"/>
      <c r="ET123" s="7"/>
      <c r="EU123" s="7"/>
      <c r="EV123" s="7"/>
      <c r="EW123" s="7"/>
      <c r="EX123" s="7"/>
      <c r="EY123" s="7"/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  <c r="FN123" s="7"/>
      <c r="FO123" s="7"/>
      <c r="FP123" s="7"/>
      <c r="FQ123" s="7"/>
      <c r="FR123" s="7"/>
      <c r="FS123" s="7"/>
      <c r="FT123" s="7"/>
      <c r="FU123" s="7"/>
      <c r="FV123" s="7"/>
      <c r="FW123" s="7"/>
      <c r="FX123" s="7"/>
      <c r="FY123" s="7"/>
      <c r="FZ123" s="7"/>
      <c r="GA123" s="7"/>
      <c r="GB123" s="7"/>
      <c r="GC123" s="7"/>
      <c r="GD123" s="7"/>
      <c r="GE123" s="7"/>
      <c r="GF123" s="7"/>
      <c r="GG123" s="7"/>
      <c r="GH123" s="7"/>
      <c r="GI123" s="7"/>
      <c r="GJ123" s="7"/>
      <c r="GK123" s="7"/>
      <c r="GL123" s="7"/>
      <c r="GM123" s="7"/>
      <c r="GN123" s="7"/>
      <c r="GO123" s="7"/>
      <c r="GP123" s="7"/>
      <c r="GQ123" s="7"/>
      <c r="GR123" s="7"/>
      <c r="GS123" s="7"/>
      <c r="GT123" s="7"/>
      <c r="GU123" s="7"/>
      <c r="GV123" s="7"/>
      <c r="GW123" s="7"/>
      <c r="GX123" s="7"/>
      <c r="GY123" s="7"/>
      <c r="GZ123" s="7"/>
      <c r="HA123" s="7"/>
      <c r="HB123" s="7"/>
      <c r="HC123" s="7"/>
      <c r="HD123" s="7"/>
      <c r="HE123" s="7"/>
      <c r="HF123" s="7"/>
      <c r="HG123" s="7"/>
      <c r="HH123" s="7"/>
      <c r="HI123" s="7"/>
      <c r="HJ123" s="7"/>
      <c r="HK123" s="7"/>
      <c r="HL123" s="7"/>
      <c r="HM123" s="7"/>
      <c r="HN123" s="7"/>
      <c r="HO123" s="7"/>
      <c r="HP123" s="7"/>
      <c r="HQ123" s="7"/>
      <c r="HR123" s="7"/>
      <c r="HS123" s="7"/>
      <c r="HT123" s="7"/>
      <c r="HU123" s="7"/>
      <c r="HV123" s="7"/>
      <c r="HW123" s="7"/>
      <c r="HX123" s="7"/>
      <c r="HY123" s="7"/>
      <c r="HZ123" s="7"/>
      <c r="IA123" s="7"/>
      <c r="IB123" s="7"/>
      <c r="IC123" s="7"/>
      <c r="ID123" s="7"/>
      <c r="IE123" s="7"/>
      <c r="IF123" s="7"/>
      <c r="IG123" s="7"/>
      <c r="IH123" s="7"/>
      <c r="II123" s="7"/>
      <c r="IJ123" s="7"/>
      <c r="IK123" s="7"/>
      <c r="IL123" s="7"/>
      <c r="IM123" s="7"/>
      <c r="IN123" s="7"/>
      <c r="IO123" s="7"/>
      <c r="IP123" s="7"/>
    </row>
    <row r="124" spans="1:250" s="8" customFormat="1" ht="13.8" x14ac:dyDescent="0.25">
      <c r="A124" s="5"/>
      <c r="C124" s="10"/>
      <c r="D124" s="10"/>
      <c r="E124" s="9"/>
      <c r="F124" s="9"/>
      <c r="G124" s="9"/>
      <c r="H124" s="6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  <c r="ED124" s="7"/>
      <c r="EE124" s="7"/>
      <c r="EF124" s="7"/>
      <c r="EG124" s="7"/>
      <c r="EH124" s="7"/>
      <c r="EI124" s="7"/>
      <c r="EJ124" s="7"/>
      <c r="EK124" s="7"/>
      <c r="EL124" s="7"/>
      <c r="EM124" s="7"/>
      <c r="EN124" s="7"/>
      <c r="EO124" s="7"/>
      <c r="EP124" s="7"/>
      <c r="EQ124" s="7"/>
      <c r="ER124" s="7"/>
      <c r="ES124" s="7"/>
      <c r="ET124" s="7"/>
      <c r="EU124" s="7"/>
      <c r="EV124" s="7"/>
      <c r="EW124" s="7"/>
      <c r="EX124" s="7"/>
      <c r="EY124" s="7"/>
      <c r="EZ124" s="7"/>
      <c r="FA124" s="7"/>
      <c r="FB124" s="7"/>
      <c r="FC124" s="7"/>
      <c r="FD124" s="7"/>
      <c r="FE124" s="7"/>
      <c r="FF124" s="7"/>
      <c r="FG124" s="7"/>
      <c r="FH124" s="7"/>
      <c r="FI124" s="7"/>
      <c r="FJ124" s="7"/>
      <c r="FK124" s="7"/>
      <c r="FL124" s="7"/>
      <c r="FM124" s="7"/>
      <c r="FN124" s="7"/>
      <c r="FO124" s="7"/>
      <c r="FP124" s="7"/>
      <c r="FQ124" s="7"/>
      <c r="FR124" s="7"/>
      <c r="FS124" s="7"/>
      <c r="FT124" s="7"/>
      <c r="FU124" s="7"/>
      <c r="FV124" s="7"/>
      <c r="FW124" s="7"/>
      <c r="FX124" s="7"/>
      <c r="FY124" s="7"/>
      <c r="FZ124" s="7"/>
      <c r="GA124" s="7"/>
      <c r="GB124" s="7"/>
      <c r="GC124" s="7"/>
      <c r="GD124" s="7"/>
      <c r="GE124" s="7"/>
      <c r="GF124" s="7"/>
      <c r="GG124" s="7"/>
      <c r="GH124" s="7"/>
      <c r="GI124" s="7"/>
      <c r="GJ124" s="7"/>
      <c r="GK124" s="7"/>
      <c r="GL124" s="7"/>
      <c r="GM124" s="7"/>
      <c r="GN124" s="7"/>
      <c r="GO124" s="7"/>
      <c r="GP124" s="7"/>
      <c r="GQ124" s="7"/>
      <c r="GR124" s="7"/>
      <c r="GS124" s="7"/>
      <c r="GT124" s="7"/>
      <c r="GU124" s="7"/>
      <c r="GV124" s="7"/>
      <c r="GW124" s="7"/>
      <c r="GX124" s="7"/>
      <c r="GY124" s="7"/>
      <c r="GZ124" s="7"/>
      <c r="HA124" s="7"/>
      <c r="HB124" s="7"/>
      <c r="HC124" s="7"/>
      <c r="HD124" s="7"/>
      <c r="HE124" s="7"/>
      <c r="HF124" s="7"/>
      <c r="HG124" s="7"/>
      <c r="HH124" s="7"/>
      <c r="HI124" s="7"/>
      <c r="HJ124" s="7"/>
      <c r="HK124" s="7"/>
      <c r="HL124" s="7"/>
      <c r="HM124" s="7"/>
      <c r="HN124" s="7"/>
      <c r="HO124" s="7"/>
      <c r="HP124" s="7"/>
      <c r="HQ124" s="7"/>
      <c r="HR124" s="7"/>
      <c r="HS124" s="7"/>
      <c r="HT124" s="7"/>
      <c r="HU124" s="7"/>
      <c r="HV124" s="7"/>
      <c r="HW124" s="7"/>
      <c r="HX124" s="7"/>
      <c r="HY124" s="7"/>
      <c r="HZ124" s="7"/>
      <c r="IA124" s="7"/>
      <c r="IB124" s="7"/>
      <c r="IC124" s="7"/>
      <c r="ID124" s="7"/>
      <c r="IE124" s="7"/>
      <c r="IF124" s="7"/>
      <c r="IG124" s="7"/>
      <c r="IH124" s="7"/>
      <c r="II124" s="7"/>
      <c r="IJ124" s="7"/>
      <c r="IK124" s="7"/>
      <c r="IL124" s="7"/>
      <c r="IM124" s="7"/>
      <c r="IN124" s="7"/>
      <c r="IO124" s="7"/>
      <c r="IP124" s="7"/>
    </row>
    <row r="125" spans="1:250" s="8" customFormat="1" ht="13.8" x14ac:dyDescent="0.25">
      <c r="A125" s="5"/>
      <c r="B125" s="10"/>
      <c r="C125" s="10"/>
      <c r="D125" s="10"/>
      <c r="E125" s="9"/>
      <c r="F125" s="9"/>
      <c r="G125" s="9"/>
      <c r="H125" s="6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  <c r="ED125" s="7"/>
      <c r="EE125" s="7"/>
      <c r="EF125" s="7"/>
      <c r="EG125" s="7"/>
      <c r="EH125" s="7"/>
      <c r="EI125" s="7"/>
      <c r="EJ125" s="7"/>
      <c r="EK125" s="7"/>
      <c r="EL125" s="7"/>
      <c r="EM125" s="7"/>
      <c r="EN125" s="7"/>
      <c r="EO125" s="7"/>
      <c r="EP125" s="7"/>
      <c r="EQ125" s="7"/>
      <c r="ER125" s="7"/>
      <c r="ES125" s="7"/>
      <c r="ET125" s="7"/>
      <c r="EU125" s="7"/>
      <c r="EV125" s="7"/>
      <c r="EW125" s="7"/>
      <c r="EX125" s="7"/>
      <c r="EY125" s="7"/>
      <c r="EZ125" s="7"/>
      <c r="FA125" s="7"/>
      <c r="FB125" s="7"/>
      <c r="FC125" s="7"/>
      <c r="FD125" s="7"/>
      <c r="FE125" s="7"/>
      <c r="FF125" s="7"/>
      <c r="FG125" s="7"/>
      <c r="FH125" s="7"/>
      <c r="FI125" s="7"/>
      <c r="FJ125" s="7"/>
      <c r="FK125" s="7"/>
      <c r="FL125" s="7"/>
      <c r="FM125" s="7"/>
      <c r="FN125" s="7"/>
      <c r="FO125" s="7"/>
      <c r="FP125" s="7"/>
      <c r="FQ125" s="7"/>
      <c r="FR125" s="7"/>
      <c r="FS125" s="7"/>
      <c r="FT125" s="7"/>
      <c r="FU125" s="7"/>
      <c r="FV125" s="7"/>
      <c r="FW125" s="7"/>
      <c r="FX125" s="7"/>
      <c r="FY125" s="7"/>
      <c r="FZ125" s="7"/>
      <c r="GA125" s="7"/>
      <c r="GB125" s="7"/>
      <c r="GC125" s="7"/>
      <c r="GD125" s="7"/>
      <c r="GE125" s="7"/>
      <c r="GF125" s="7"/>
      <c r="GG125" s="7"/>
      <c r="GH125" s="7"/>
      <c r="GI125" s="7"/>
      <c r="GJ125" s="7"/>
      <c r="GK125" s="7"/>
      <c r="GL125" s="7"/>
      <c r="GM125" s="7"/>
      <c r="GN125" s="7"/>
      <c r="GO125" s="7"/>
      <c r="GP125" s="7"/>
      <c r="GQ125" s="7"/>
      <c r="GR125" s="7"/>
      <c r="GS125" s="7"/>
      <c r="GT125" s="7"/>
      <c r="GU125" s="7"/>
      <c r="GV125" s="7"/>
      <c r="GW125" s="7"/>
      <c r="GX125" s="7"/>
      <c r="GY125" s="7"/>
      <c r="GZ125" s="7"/>
      <c r="HA125" s="7"/>
      <c r="HB125" s="7"/>
      <c r="HC125" s="7"/>
      <c r="HD125" s="7"/>
      <c r="HE125" s="7"/>
      <c r="HF125" s="7"/>
      <c r="HG125" s="7"/>
      <c r="HH125" s="7"/>
      <c r="HI125" s="7"/>
      <c r="HJ125" s="7"/>
      <c r="HK125" s="7"/>
      <c r="HL125" s="7"/>
      <c r="HM125" s="7"/>
      <c r="HN125" s="7"/>
      <c r="HO125" s="7"/>
      <c r="HP125" s="7"/>
      <c r="HQ125" s="7"/>
      <c r="HR125" s="7"/>
      <c r="HS125" s="7"/>
      <c r="HT125" s="7"/>
      <c r="HU125" s="7"/>
      <c r="HV125" s="7"/>
      <c r="HW125" s="7"/>
      <c r="HX125" s="7"/>
      <c r="HY125" s="7"/>
      <c r="HZ125" s="7"/>
      <c r="IA125" s="7"/>
      <c r="IB125" s="7"/>
      <c r="IC125" s="7"/>
      <c r="ID125" s="7"/>
      <c r="IE125" s="7"/>
      <c r="IF125" s="7"/>
      <c r="IG125" s="7"/>
      <c r="IH125" s="7"/>
      <c r="II125" s="7"/>
      <c r="IJ125" s="7"/>
      <c r="IK125" s="7"/>
      <c r="IL125" s="7"/>
      <c r="IM125" s="7"/>
      <c r="IN125" s="7"/>
      <c r="IO125" s="7"/>
      <c r="IP125" s="7"/>
    </row>
    <row r="126" spans="1:250" s="8" customFormat="1" ht="13.8" x14ac:dyDescent="0.25">
      <c r="A126" s="5"/>
      <c r="B126" s="10"/>
      <c r="C126" s="10"/>
      <c r="D126" s="10"/>
      <c r="E126" s="9"/>
      <c r="F126" s="9"/>
      <c r="G126" s="9"/>
      <c r="H126" s="6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B126" s="7"/>
      <c r="FC126" s="7"/>
      <c r="FD126" s="7"/>
      <c r="FE126" s="7"/>
      <c r="FF126" s="7"/>
      <c r="FG126" s="7"/>
      <c r="FH126" s="7"/>
      <c r="FI126" s="7"/>
      <c r="FJ126" s="7"/>
      <c r="FK126" s="7"/>
      <c r="FL126" s="7"/>
      <c r="FM126" s="7"/>
      <c r="FN126" s="7"/>
      <c r="FO126" s="7"/>
      <c r="FP126" s="7"/>
      <c r="FQ126" s="7"/>
      <c r="FR126" s="7"/>
      <c r="FS126" s="7"/>
      <c r="FT126" s="7"/>
      <c r="FU126" s="7"/>
      <c r="FV126" s="7"/>
      <c r="FW126" s="7"/>
      <c r="FX126" s="7"/>
      <c r="FY126" s="7"/>
      <c r="FZ126" s="7"/>
      <c r="GA126" s="7"/>
      <c r="GB126" s="7"/>
      <c r="GC126" s="7"/>
      <c r="GD126" s="7"/>
      <c r="GE126" s="7"/>
      <c r="GF126" s="7"/>
      <c r="GG126" s="7"/>
      <c r="GH126" s="7"/>
      <c r="GI126" s="7"/>
      <c r="GJ126" s="7"/>
      <c r="GK126" s="7"/>
      <c r="GL126" s="7"/>
      <c r="GM126" s="7"/>
      <c r="GN126" s="7"/>
      <c r="GO126" s="7"/>
      <c r="GP126" s="7"/>
      <c r="GQ126" s="7"/>
      <c r="GR126" s="7"/>
      <c r="GS126" s="7"/>
      <c r="GT126" s="7"/>
      <c r="GU126" s="7"/>
      <c r="GV126" s="7"/>
      <c r="GW126" s="7"/>
      <c r="GX126" s="7"/>
      <c r="GY126" s="7"/>
      <c r="GZ126" s="7"/>
      <c r="HA126" s="7"/>
      <c r="HB126" s="7"/>
      <c r="HC126" s="7"/>
      <c r="HD126" s="7"/>
      <c r="HE126" s="7"/>
      <c r="HF126" s="7"/>
      <c r="HG126" s="7"/>
      <c r="HH126" s="7"/>
      <c r="HI126" s="7"/>
      <c r="HJ126" s="7"/>
      <c r="HK126" s="7"/>
      <c r="HL126" s="7"/>
      <c r="HM126" s="7"/>
      <c r="HN126" s="7"/>
      <c r="HO126" s="7"/>
      <c r="HP126" s="7"/>
      <c r="HQ126" s="7"/>
      <c r="HR126" s="7"/>
      <c r="HS126" s="7"/>
      <c r="HT126" s="7"/>
      <c r="HU126" s="7"/>
      <c r="HV126" s="7"/>
      <c r="HW126" s="7"/>
      <c r="HX126" s="7"/>
      <c r="HY126" s="7"/>
      <c r="HZ126" s="7"/>
      <c r="IA126" s="7"/>
      <c r="IB126" s="7"/>
      <c r="IC126" s="7"/>
      <c r="ID126" s="7"/>
      <c r="IE126" s="7"/>
      <c r="IF126" s="7"/>
      <c r="IG126" s="7"/>
      <c r="IH126" s="7"/>
      <c r="II126" s="7"/>
      <c r="IJ126" s="7"/>
      <c r="IK126" s="7"/>
      <c r="IL126" s="7"/>
      <c r="IM126" s="7"/>
      <c r="IN126" s="7"/>
      <c r="IO126" s="7"/>
      <c r="IP126" s="7"/>
    </row>
    <row r="127" spans="1:250" x14ac:dyDescent="0.4">
      <c r="A127" s="1"/>
      <c r="E127" s="1"/>
      <c r="F127" s="1"/>
    </row>
    <row r="128" spans="1:250" x14ac:dyDescent="0.4">
      <c r="A128" s="1"/>
      <c r="E128" s="1"/>
      <c r="F128" s="1"/>
    </row>
    <row r="129" s="1" customFormat="1" x14ac:dyDescent="0.4"/>
    <row r="130" s="1" customFormat="1" x14ac:dyDescent="0.4"/>
    <row r="131" s="1" customFormat="1" x14ac:dyDescent="0.4"/>
    <row r="132" s="1" customFormat="1" x14ac:dyDescent="0.4"/>
    <row r="133" s="1" customFormat="1" x14ac:dyDescent="0.4"/>
    <row r="134" s="1" customFormat="1" x14ac:dyDescent="0.4"/>
    <row r="135" s="1" customFormat="1" x14ac:dyDescent="0.4"/>
    <row r="136" s="1" customFormat="1" x14ac:dyDescent="0.4"/>
    <row r="137" s="1" customFormat="1" x14ac:dyDescent="0.4"/>
    <row r="138" s="1" customFormat="1" x14ac:dyDescent="0.4"/>
    <row r="139" s="1" customFormat="1" x14ac:dyDescent="0.4"/>
    <row r="140" s="1" customFormat="1" x14ac:dyDescent="0.4"/>
    <row r="141" s="1" customFormat="1" x14ac:dyDescent="0.4"/>
    <row r="142" s="1" customFormat="1" x14ac:dyDescent="0.4"/>
    <row r="143" s="1" customFormat="1" x14ac:dyDescent="0.4"/>
    <row r="144" s="1" customFormat="1" x14ac:dyDescent="0.4"/>
    <row r="145" s="1" customFormat="1" x14ac:dyDescent="0.4"/>
    <row r="146" s="1" customFormat="1" x14ac:dyDescent="0.4"/>
    <row r="147" s="1" customFormat="1" x14ac:dyDescent="0.4"/>
    <row r="148" s="1" customFormat="1" x14ac:dyDescent="0.4"/>
    <row r="149" s="1" customFormat="1" x14ac:dyDescent="0.4"/>
    <row r="150" s="1" customFormat="1" x14ac:dyDescent="0.4"/>
    <row r="151" s="1" customFormat="1" x14ac:dyDescent="0.4"/>
    <row r="152" s="1" customFormat="1" x14ac:dyDescent="0.4"/>
    <row r="153" s="1" customFormat="1" x14ac:dyDescent="0.4"/>
    <row r="154" s="1" customFormat="1" x14ac:dyDescent="0.4"/>
    <row r="155" s="1" customFormat="1" x14ac:dyDescent="0.4"/>
    <row r="156" s="1" customFormat="1" x14ac:dyDescent="0.4"/>
    <row r="157" s="1" customFormat="1" x14ac:dyDescent="0.4"/>
    <row r="158" s="1" customFormat="1" x14ac:dyDescent="0.4"/>
    <row r="159" s="1" customFormat="1" x14ac:dyDescent="0.4"/>
    <row r="160" s="1" customFormat="1" x14ac:dyDescent="0.4"/>
    <row r="161" s="1" customFormat="1" x14ac:dyDescent="0.4"/>
  </sheetData>
  <mergeCells count="17">
    <mergeCell ref="G2:I2"/>
    <mergeCell ref="A1:I1"/>
    <mergeCell ref="A103:H103"/>
    <mergeCell ref="A9:B9"/>
    <mergeCell ref="C9:H9"/>
    <mergeCell ref="A10:H10"/>
    <mergeCell ref="B3:H3"/>
    <mergeCell ref="A5:G5"/>
    <mergeCell ref="A6:B8"/>
    <mergeCell ref="C6:H6"/>
    <mergeCell ref="C7:H7"/>
    <mergeCell ref="C8:H8"/>
    <mergeCell ref="A116:H116"/>
    <mergeCell ref="A117:H117"/>
    <mergeCell ref="A106:H106"/>
    <mergeCell ref="A113:H113"/>
    <mergeCell ref="A115:H115"/>
  </mergeCells>
  <pageMargins left="0.11811023622047245" right="0.11811023622047245" top="0" bottom="0" header="0.31496062992125984" footer="0.31496062992125984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Пропозиція_роботи_послуги</vt:lpstr>
      <vt:lpstr>Пропозиція_роботи_послуги!Область_друку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2026-02-09T11:04:29Z</dcterms:modified>
  <cp:category/>
  <cp:contentStatus/>
</cp:coreProperties>
</file>