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 filterPrivacy="1" defaultThemeVersion="124226"/>
  <xr:revisionPtr revIDLastSave="30" documentId="13_ncr:1_{76D03815-FF2D-4B93-B6C9-7814E95D481D}" xr6:coauthVersionLast="47" xr6:coauthVersionMax="47" xr10:uidLastSave="{36D58223-E57A-47D1-A57E-0E4663B7DB40}"/>
  <bookViews>
    <workbookView xWindow="-108" yWindow="-108" windowWidth="23256" windowHeight="12456" activeTab="1" xr2:uid="{00000000-000D-0000-FFFF-FFFF00000000}"/>
  </bookViews>
  <sheets>
    <sheet name="Додаток №3" sheetId="7" r:id="rId1"/>
    <sheet name="Додаток №4" sheetId="8" r:id="rId2"/>
  </sheets>
  <definedNames>
    <definedName name="_xlnm._FilterDatabase" localSheetId="0" hidden="1">'Додаток №3'!$A$4:$Q$30</definedName>
    <definedName name="_xlnm.Print_Area" localSheetId="0">'Додаток №3'!$A$1:$O$35</definedName>
    <definedName name="_xlnm.Print_Area" localSheetId="1">'Додаток №4'!$A$1:$L$46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I11" i="8"/>
  <c r="G41" i="8" s="1"/>
  <c r="L8" i="8"/>
  <c r="L9" i="8"/>
  <c r="L7" i="8"/>
  <c r="I8" i="8"/>
  <c r="I9" i="8"/>
  <c r="I7" i="8"/>
  <c r="L30" i="8"/>
  <c r="L31" i="8"/>
  <c r="L32" i="8"/>
  <c r="L33" i="8"/>
  <c r="L34" i="8"/>
  <c r="L35" i="8"/>
  <c r="L36" i="8"/>
  <c r="L37" i="8"/>
  <c r="L38" i="8"/>
  <c r="L39" i="8"/>
  <c r="I30" i="8"/>
  <c r="I31" i="8"/>
  <c r="I32" i="8"/>
  <c r="I33" i="8"/>
  <c r="I34" i="8"/>
  <c r="I35" i="8"/>
  <c r="I36" i="8"/>
  <c r="I37" i="8"/>
  <c r="I38" i="8"/>
  <c r="I39" i="8"/>
  <c r="L40" i="8"/>
  <c r="I40" i="8"/>
  <c r="L29" i="8"/>
  <c r="I29" i="8"/>
  <c r="L28" i="8"/>
  <c r="I28" i="8"/>
  <c r="L27" i="8"/>
  <c r="I27" i="8"/>
  <c r="L26" i="8"/>
  <c r="I26" i="8"/>
  <c r="L25" i="8"/>
  <c r="I25" i="8"/>
  <c r="L24" i="8"/>
  <c r="I24" i="8"/>
  <c r="L23" i="8"/>
  <c r="I23" i="8"/>
  <c r="L22" i="8"/>
  <c r="I22" i="8"/>
  <c r="L21" i="8"/>
  <c r="I21" i="8"/>
  <c r="L20" i="8"/>
  <c r="I20" i="8"/>
  <c r="L19" i="8"/>
  <c r="I19" i="8"/>
  <c r="L18" i="8"/>
  <c r="I18" i="8"/>
  <c r="L17" i="8"/>
  <c r="I17" i="8"/>
  <c r="L16" i="8"/>
  <c r="I16" i="8"/>
  <c r="L15" i="8"/>
  <c r="I15" i="8"/>
  <c r="L14" i="8"/>
  <c r="I14" i="8"/>
  <c r="L13" i="8"/>
  <c r="I13" i="8"/>
  <c r="L12" i="8"/>
  <c r="I12" i="8"/>
  <c r="J41" i="8" l="1"/>
</calcChain>
</file>

<file path=xl/sharedStrings.xml><?xml version="1.0" encoding="utf-8"?>
<sst xmlns="http://schemas.openxmlformats.org/spreadsheetml/2006/main" count="126" uniqueCount="81">
  <si>
    <t>Додаток №3 до Запиту цінових пропозицій 2752PB</t>
  </si>
  <si>
    <t>Форма цінової пропозиції</t>
  </si>
  <si>
    <r>
      <t>(Назва Учасника),</t>
    </r>
    <r>
      <rPr>
        <b/>
        <sz val="18"/>
        <color theme="1"/>
        <rFont val="Times New Roman"/>
        <family val="1"/>
        <charset val="204"/>
      </rPr>
      <t xml:space="preserve"> надає свою пропозицію щодо участі у закупівлі  послуг з комплексного прибирання офісних приміщень почергово на двох об’єктах у м. Вінниця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</si>
  <si>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</si>
  <si>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</si>
  <si>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</si>
  <si>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</si>
  <si>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</si>
  <si>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</si>
  <si>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Розрахунок вартості прибирання повинен враховувати всі витрати, зокрема: 
- придбання обладнання, інвентарю, уніформи та всіх необхідних матеріалів та засобів, задіяних в наданні послуг і їх доставка до об’єктів Замовника здійснюються Виконавцем та за його рахунок і повинні бути враховані в цінову пропозицію. </t>
  </si>
  <si>
    <t>№ п/п</t>
  </si>
  <si>
    <t>Технічні характеристики та опис</t>
  </si>
  <si>
    <t>ОВ</t>
  </si>
  <si>
    <t>Об’єкт №1 – 
м. Вінниця, вул. Соборна, буд.12а - 
загальна площа 170,00 м²</t>
  </si>
  <si>
    <t>Об’єкт №2 – 
м. Вінниця, вул. Хмельницького, буд.12 - 
загальна площа 740,00 м²</t>
  </si>
  <si>
    <t>Кількість</t>
  </si>
  <si>
    <r>
      <t xml:space="preserve">Вартість, 
</t>
    </r>
    <r>
      <rPr>
        <i/>
        <sz val="16"/>
        <color theme="1"/>
        <rFont val="Times New Roman"/>
        <family val="1"/>
        <charset val="204"/>
      </rPr>
      <t>(враховуючи систему оподаткування), грн.</t>
    </r>
  </si>
  <si>
    <t>Запит**</t>
  </si>
  <si>
    <t>Щоденне (поточне/підтримуюче) прибирання</t>
  </si>
  <si>
    <t>м²/міс</t>
  </si>
  <si>
    <t xml:space="preserve">Генеральне прибирання </t>
  </si>
  <si>
    <t>м²/раз</t>
  </si>
  <si>
    <t>Прибирання після будівельно-ремонтних робіт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</si>
  <si>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</si>
  <si>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** Закупівля відбувається одним лотом </t>
  </si>
  <si>
    <t>***Орієнтовна сума договору – 310 600,00 грн</t>
  </si>
  <si>
    <t>Умови оплати: ________________________________________________ (обов’язково прописати)</t>
  </si>
  <si>
    <t>Обов’язкова вимога для участі в конкурсі – менеджер(-и) закріплений(-і) за НК ТЧХУ.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</si>
  <si>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</si>
  <si>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наданням послуг здійснюються за рахунок Постачальника та їх вартість включена в цінову пропозицію.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</si>
  <si>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</si>
  <si>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</si>
  <si>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</si>
  <si>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</si>
  <si>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</si>
  <si>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</si>
  <si>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</si>
  <si>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№4 до Запиту цінових пропозицій 2752PB</t>
  </si>
  <si>
    <t>Деталізація цінової пропозиції</t>
  </si>
  <si>
    <t>(Назва Учасника), надає свою пропозицію щодо участі у закупівлі  послуг з комплексного прибирання офісних приміщень на двох об’єктах у м. Вінниця</t>
  </si>
  <si>
    <r>
      <t xml:space="preserve">Кількість клінерів на об'єкт 
</t>
    </r>
    <r>
      <rPr>
        <i/>
        <sz val="20"/>
        <color rgb="FFFF0000"/>
        <rFont val="Times New Roman"/>
        <family val="1"/>
        <charset val="204"/>
      </rPr>
      <t>(пропозиція учасника)</t>
    </r>
  </si>
  <si>
    <r>
      <t xml:space="preserve">Вартість за одного клінера, 
</t>
    </r>
    <r>
      <rPr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</si>
  <si>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</si>
  <si>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t>Матеріально-технічне забезпечення**</t>
  </si>
  <si>
    <r>
      <t xml:space="preserve">Пропозиція Учасника
</t>
    </r>
    <r>
      <rPr>
        <b/>
        <sz val="18"/>
        <color rgb="FFFF0000"/>
        <rFont val="Times New Roman"/>
        <family val="1"/>
        <charset val="204"/>
      </rPr>
      <t>(заповнити)</t>
    </r>
  </si>
  <si>
    <r>
      <t xml:space="preserve">Кількість
</t>
    </r>
    <r>
      <rPr>
        <b/>
        <sz val="18"/>
        <color rgb="FFFF0000"/>
        <rFont val="Times New Roman"/>
        <family val="1"/>
        <charset val="204"/>
      </rPr>
      <t>(зазначити)</t>
    </r>
  </si>
  <si>
    <r>
      <rPr>
        <b/>
        <i/>
        <sz val="22"/>
        <color theme="1"/>
        <rFont val="Times New Roman"/>
        <family val="1"/>
        <charset val="204"/>
      </rPr>
      <t xml:space="preserve">Ціна, 
</t>
    </r>
    <r>
      <rPr>
        <b/>
        <i/>
        <sz val="18"/>
        <color theme="1"/>
        <rFont val="Times New Roman"/>
        <family val="1"/>
        <charset val="204"/>
      </rPr>
      <t>(враховуючи систему оподаткування), грн.</t>
    </r>
  </si>
  <si>
    <r>
      <rPr>
        <b/>
        <i/>
        <sz val="22"/>
        <color theme="1"/>
        <rFont val="Times New Roman"/>
        <family val="1"/>
        <charset val="204"/>
      </rPr>
      <t>Вартість,</t>
    </r>
    <r>
      <rPr>
        <b/>
        <i/>
        <sz val="18"/>
        <color theme="1"/>
        <rFont val="Times New Roman"/>
        <family val="1"/>
        <charset val="204"/>
      </rPr>
      <t xml:space="preserve"> (враховуючи систему оподаткування), грн.</t>
    </r>
  </si>
  <si>
    <t>Матеріально-технічне забезпечення</t>
  </si>
  <si>
    <t>Миючі засоби</t>
  </si>
  <si>
    <t xml:space="preserve">Мило рідке </t>
  </si>
  <si>
    <t>л/місяць</t>
  </si>
  <si>
    <t>Засіб миючий для підлоги</t>
  </si>
  <si>
    <t>Засіб для чищення унітазів</t>
  </si>
  <si>
    <t>Засіб для чищення раковин</t>
  </si>
  <si>
    <t>Засіб для миття скла з розпилювачем 500 мл</t>
  </si>
  <si>
    <t>шт/місяць</t>
  </si>
  <si>
    <t>Поліроль для меблів 250 мл</t>
  </si>
  <si>
    <t>Засіб для чищення змішувачів</t>
  </si>
  <si>
    <t>Засіб для миття плитки та кахлю</t>
  </si>
  <si>
    <t>Витратні матеріали</t>
  </si>
  <si>
    <t>Пакети для сміття 35 л*50 шт.</t>
  </si>
  <si>
    <t>рул/місяць</t>
  </si>
  <si>
    <t>Пакети для сміття 60 л*20 шт.</t>
  </si>
  <si>
    <t>Пакети для сміття 110 л*10 шт.</t>
  </si>
  <si>
    <t>Рукавиці гумові господарчі</t>
  </si>
  <si>
    <t>уп/місяць</t>
  </si>
  <si>
    <t>Туалетний папір</t>
  </si>
  <si>
    <t>Рушники паперові макулатурні</t>
  </si>
  <si>
    <t>Освіжувач повітря 300 мл</t>
  </si>
  <si>
    <t>Моп плоский</t>
  </si>
  <si>
    <t>Серветка віскозна</t>
  </si>
  <si>
    <t>Губка для посуду</t>
  </si>
  <si>
    <t>Серветка з мікрофібри для скла та дзеркал</t>
  </si>
  <si>
    <t xml:space="preserve">Інвентар та амортизація </t>
  </si>
  <si>
    <t>Технічне забезпечення та амортизація</t>
  </si>
  <si>
    <t xml:space="preserve">шт </t>
  </si>
  <si>
    <t>Інші не враховані витрати</t>
  </si>
  <si>
    <t>*</t>
  </si>
  <si>
    <t>Загальна вартість, грн</t>
  </si>
  <si>
    <t>**МТЗ можуть бути змінені або доповнені за ініціативою Учасника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</si>
</sst>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darkGray"/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" fontId="9" fillId="0" borderId="30" xfId="0" applyNumberFormat="1" applyFont="1" applyBorder="1" applyAlignment="1">
      <alignment horizontal="center" vertical="center" wrapText="1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applyFont="1"/>
    <xf numFmtId="4" fontId="24" fillId="0" borderId="0" xfId="0" applyNumberFormat="1" applyFont="1"/>
    <xf numFmtId="0" fontId="25" fillId="0" borderId="26" xfId="0" applyFont="1" applyBorder="1" applyAlignment="1">
      <alignment horizontal="center" vertical="center" wrapText="1"/>
    </xf>
    <xf numFmtId="0" fontId="27" fillId="5" borderId="54" xfId="0" applyFont="1" applyFill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1" fontId="26" fillId="0" borderId="7" xfId="0" applyNumberFormat="1" applyFont="1" applyBorder="1" applyAlignment="1">
      <alignment horizontal="center" vertical="center" wrapText="1"/>
    </xf>
    <xf numFmtId="1" fontId="26" fillId="0" borderId="56" xfId="0" applyNumberFormat="1" applyFont="1" applyBorder="1" applyAlignment="1">
      <alignment horizontal="center" vertical="center" wrapText="1"/>
    </xf>
    <xf numFmtId="4" fontId="26" fillId="0" borderId="56" xfId="0" applyNumberFormat="1" applyFont="1" applyBorder="1" applyAlignment="1">
      <alignment horizontal="center" vertical="center" wrapText="1"/>
    </xf>
    <xf numFmtId="0" fontId="25" fillId="0" borderId="56" xfId="0" applyFont="1" applyBorder="1" applyAlignment="1">
      <alignment wrapText="1"/>
    </xf>
    <xf numFmtId="0" fontId="25" fillId="0" borderId="0" xfId="0" applyFont="1" applyAlignment="1">
      <alignment wrapText="1"/>
    </xf>
    <xf numFmtId="0" fontId="27" fillId="5" borderId="19" xfId="0" applyFont="1" applyFill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1" fontId="26" fillId="0" borderId="9" xfId="0" applyNumberFormat="1" applyFont="1" applyBorder="1" applyAlignment="1">
      <alignment horizontal="center" vertical="center" wrapText="1"/>
    </xf>
    <xf numFmtId="1" fontId="26" fillId="0" borderId="27" xfId="0" applyNumberFormat="1" applyFont="1" applyBorder="1" applyAlignment="1">
      <alignment horizontal="center" vertical="center" wrapText="1"/>
    </xf>
    <xf numFmtId="4" fontId="26" fillId="0" borderId="27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wrapText="1"/>
    </xf>
    <xf numFmtId="0" fontId="27" fillId="5" borderId="17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1" fontId="26" fillId="0" borderId="40" xfId="0" applyNumberFormat="1" applyFont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1" fontId="26" fillId="0" borderId="41" xfId="0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5" borderId="47" xfId="0" applyFont="1" applyFill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48" xfId="0" applyNumberFormat="1" applyFont="1" applyBorder="1" applyAlignment="1">
      <alignment horizontal="center" vertical="center" wrapText="1"/>
    </xf>
    <xf numFmtId="4" fontId="26" fillId="0" borderId="48" xfId="0" applyNumberFormat="1" applyFont="1" applyBorder="1" applyAlignment="1">
      <alignment horizontal="center" vertical="center" wrapText="1"/>
    </xf>
    <xf numFmtId="0" fontId="25" fillId="0" borderId="48" xfId="0" applyFont="1" applyBorder="1" applyAlignment="1">
      <alignment wrapText="1"/>
    </xf>
    <xf numFmtId="0" fontId="27" fillId="0" borderId="42" xfId="0" applyFont="1" applyBorder="1" applyAlignment="1">
      <alignment horizontal="left" vertical="center" wrapText="1"/>
    </xf>
    <xf numFmtId="1" fontId="26" fillId="0" borderId="50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4" fontId="26" fillId="0" borderId="42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wrapText="1"/>
    </xf>
    <xf numFmtId="0" fontId="27" fillId="0" borderId="27" xfId="0" applyFont="1" applyBorder="1" applyAlignment="1">
      <alignment horizontal="left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 wrapText="1"/>
    </xf>
    <xf numFmtId="1" fontId="26" fillId="0" borderId="51" xfId="0" applyNumberFormat="1" applyFont="1" applyBorder="1" applyAlignment="1">
      <alignment horizontal="center" vertical="center" wrapText="1"/>
    </xf>
    <xf numFmtId="1" fontId="26" fillId="0" borderId="16" xfId="0" applyNumberFormat="1" applyFont="1" applyBorder="1" applyAlignment="1">
      <alignment horizontal="center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wrapText="1"/>
    </xf>
    <xf numFmtId="0" fontId="27" fillId="0" borderId="34" xfId="0" applyFont="1" applyBorder="1" applyAlignment="1">
      <alignment horizontal="left" vertical="center" wrapText="1"/>
    </xf>
    <xf numFmtId="1" fontId="26" fillId="0" borderId="0" xfId="0" applyNumberFormat="1" applyFont="1" applyAlignment="1">
      <alignment horizontal="center" vertical="center" wrapText="1"/>
    </xf>
    <xf numFmtId="1" fontId="26" fillId="0" borderId="44" xfId="0" applyNumberFormat="1" applyFont="1" applyBorder="1" applyAlignment="1">
      <alignment horizontal="center" vertical="center" wrapText="1"/>
    </xf>
    <xf numFmtId="4" fontId="26" fillId="0" borderId="44" xfId="0" applyNumberFormat="1" applyFont="1" applyBorder="1" applyAlignment="1">
      <alignment horizontal="center" vertical="center" wrapText="1"/>
    </xf>
    <xf numFmtId="0" fontId="25" fillId="0" borderId="44" xfId="0" applyFont="1" applyBorder="1" applyAlignment="1">
      <alignment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29" fillId="0" borderId="0" xfId="0" applyFont="1"/>
    <xf numFmtId="0" fontId="3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10" fillId="4" borderId="21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center" wrapText="1"/>
    </xf>
    <xf numFmtId="4" fontId="15" fillId="4" borderId="58" xfId="0" applyNumberFormat="1" applyFont="1" applyFill="1" applyBorder="1" applyAlignment="1">
      <alignment horizontal="center" vertical="center" wrapText="1"/>
    </xf>
    <xf numFmtId="4" fontId="15" fillId="4" borderId="59" xfId="0" applyNumberFormat="1" applyFont="1" applyFill="1" applyBorder="1" applyAlignment="1">
      <alignment horizontal="center" vertical="center" wrapText="1"/>
    </xf>
    <xf numFmtId="1" fontId="16" fillId="5" borderId="30" xfId="0" applyNumberFormat="1" applyFont="1" applyFill="1" applyBorder="1" applyAlignment="1">
      <alignment horizontal="center" vertical="center" wrapText="1"/>
    </xf>
    <xf numFmtId="43" fontId="16" fillId="0" borderId="30" xfId="1" applyFont="1" applyBorder="1" applyAlignment="1">
      <alignment vertical="center" wrapText="1"/>
    </xf>
    <xf numFmtId="43" fontId="16" fillId="0" borderId="32" xfId="1" applyFont="1" applyBorder="1" applyAlignment="1">
      <alignment vertical="center" wrapText="1"/>
    </xf>
    <xf numFmtId="1" fontId="16" fillId="0" borderId="30" xfId="0" applyNumberFormat="1" applyFont="1" applyBorder="1" applyAlignment="1">
      <alignment vertical="center" wrapText="1"/>
    </xf>
    <xf numFmtId="0" fontId="24" fillId="0" borderId="20" xfId="0" applyFont="1" applyBorder="1" applyAlignment="1">
      <alignment horizontal="center" vertical="center" wrapText="1"/>
    </xf>
    <xf numFmtId="1" fontId="16" fillId="5" borderId="3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8" fillId="0" borderId="0" xfId="0" applyFont="1"/>
    <xf numFmtId="1" fontId="15" fillId="0" borderId="60" xfId="0" applyNumberFormat="1" applyFont="1" applyBorder="1" applyAlignment="1">
      <alignment horizontal="center" vertical="center" wrapText="1"/>
    </xf>
    <xf numFmtId="1" fontId="15" fillId="0" borderId="55" xfId="0" applyNumberFormat="1" applyFont="1" applyBorder="1" applyAlignment="1">
      <alignment horizontal="center" vertical="center" wrapText="1"/>
    </xf>
    <xf numFmtId="1" fontId="15" fillId="0" borderId="35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/>
    <xf numFmtId="4" fontId="36" fillId="0" borderId="0" xfId="0" applyNumberFormat="1" applyFont="1"/>
    <xf numFmtId="0" fontId="24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21" fillId="2" borderId="0" xfId="0" applyFont="1" applyFill="1" applyAlignment="1">
      <alignment vertical="center" wrapText="1"/>
    </xf>
    <xf numFmtId="0" fontId="22" fillId="0" borderId="0" xfId="0" applyFont="1" applyAlignment="1">
      <alignment vertical="center"/>
    </xf>
    <xf numFmtId="0" fontId="15" fillId="0" borderId="0" xfId="0" applyFont="1" applyAlignment="1">
      <alignment horizontal="left" vertical="top" wrapText="1"/>
    </xf>
    <xf numFmtId="1" fontId="16" fillId="6" borderId="25" xfId="0" applyNumberFormat="1" applyFont="1" applyFill="1" applyBorder="1" applyAlignment="1">
      <alignment horizontal="center" vertical="center" wrapText="1"/>
    </xf>
    <xf numFmtId="1" fontId="16" fillId="6" borderId="14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42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7" fillId="0" borderId="63" xfId="0" applyNumberFormat="1" applyFont="1" applyBorder="1" applyAlignment="1">
      <alignment horizontal="center" vertical="center" wrapText="1"/>
    </xf>
    <xf numFmtId="4" fontId="7" fillId="0" borderId="42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7" fillId="0" borderId="64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7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 vertical="top"/>
    </xf>
    <xf numFmtId="0" fontId="26" fillId="3" borderId="24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4" fontId="26" fillId="4" borderId="20" xfId="0" applyNumberFormat="1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left" vertical="center" wrapText="1"/>
    </xf>
    <xf numFmtId="0" fontId="26" fillId="3" borderId="14" xfId="0" applyFont="1" applyFill="1" applyBorder="1" applyAlignment="1">
      <alignment horizontal="left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2" fillId="0" borderId="65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2" fillId="0" borderId="67" xfId="0" applyFont="1" applyBorder="1" applyAlignment="1">
      <alignment horizontal="center" wrapText="1"/>
    </xf>
    <xf numFmtId="1" fontId="9" fillId="0" borderId="45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wrapText="1"/>
    </xf>
    <xf numFmtId="0" fontId="2" fillId="0" borderId="69" xfId="0" applyFont="1" applyBorder="1" applyAlignment="1">
      <alignment horizontal="center" wrapText="1"/>
    </xf>
    <xf numFmtId="0" fontId="2" fillId="0" borderId="70" xfId="0" applyFont="1" applyBorder="1" applyAlignment="1">
      <alignment horizontal="center" wrapText="1"/>
    </xf>
    <xf numFmtId="1" fontId="16" fillId="6" borderId="0" xfId="0" applyNumberFormat="1" applyFont="1" applyFill="1" applyBorder="1" applyAlignment="1">
      <alignment horizontal="center" vertical="center" wrapText="1"/>
    </xf>
    <xf numFmtId="1" fontId="16" fillId="6" borderId="65" xfId="0" applyNumberFormat="1" applyFont="1" applyFill="1" applyBorder="1" applyAlignment="1">
      <alignment horizontal="center" vertical="center" wrapText="1"/>
    </xf>
    <xf numFmtId="1" fontId="16" fillId="6" borderId="66" xfId="0" applyNumberFormat="1" applyFont="1" applyFill="1" applyBorder="1" applyAlignment="1">
      <alignment horizontal="center" vertical="center" wrapText="1"/>
    </xf>
    <xf numFmtId="1" fontId="16" fillId="6" borderId="67" xfId="0" applyNumberFormat="1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wrapText="1"/>
    </xf>
    <xf numFmtId="0" fontId="2" fillId="0" borderId="72" xfId="0" applyFont="1" applyBorder="1" applyAlignment="1">
      <alignment horizontal="center" wrapText="1"/>
    </xf>
    <xf numFmtId="0" fontId="2" fillId="0" borderId="7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4" xfId="0" applyFont="1" applyBorder="1" applyAlignment="1">
      <alignment horizontal="center" wrapText="1"/>
    </xf>
    <xf numFmtId="0" fontId="2" fillId="0" borderId="75" xfId="0" applyFont="1" applyBorder="1" applyAlignment="1">
      <alignment horizont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T73"/>
  <sheetViews>
    <sheetView showGridLines="0" view="pageBreakPreview" topLeftCell="A79" zoomScale="60" zoomScaleNormal="70" workbookViewId="0">
      <selection activeCell="M20" sqref="M20"/>
    </sheetView>
  </sheetViews>
  <sheetFormatPr defaultColWidth="9.140625" defaultRowHeight="20.25" customHeight="1"/>
  <cols>
    <col min="1" max="1" width="5.42578125" style="2" customWidth="1"/>
    <col min="2" max="2" width="26.28515625" style="1" customWidth="1"/>
    <col min="3" max="3" width="27.140625" style="1" customWidth="1"/>
    <col min="4" max="4" width="12.28515625" style="1" customWidth="1"/>
    <col min="5" max="5" width="23.140625" style="1" customWidth="1"/>
    <col min="6" max="6" width="12.7109375" style="1" customWidth="1"/>
    <col min="7" max="7" width="9.140625" style="1" customWidth="1"/>
    <col min="8" max="8" width="18.7109375" style="1" customWidth="1"/>
    <col min="9" max="9" width="28.28515625" style="4" customWidth="1"/>
    <col min="10" max="10" width="8.28515625" style="1" customWidth="1"/>
    <col min="11" max="11" width="18.7109375" style="1" customWidth="1"/>
    <col min="12" max="12" width="27.28515625" style="1" customWidth="1"/>
    <col min="13" max="13" width="8.7109375" style="1" customWidth="1"/>
    <col min="14" max="14" width="18.7109375" style="1" customWidth="1"/>
    <col min="15" max="15" width="19.5703125" style="1" customWidth="1"/>
    <col min="16" max="16" width="20.7109375" style="1" customWidth="1"/>
    <col min="17" max="17" width="16.5703125" style="1" customWidth="1"/>
    <col min="18" max="16384" width="9.140625" style="1"/>
  </cols>
  <sheetData>
    <row r="1" spans="1:17" ht="34.9" customHeight="1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21"/>
      <c r="Q1" s="121"/>
    </row>
    <row r="2" spans="1:17" ht="34.15" customHeight="1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22"/>
      <c r="Q2" s="122"/>
    </row>
    <row r="3" spans="1:17" ht="37.15" customHeight="1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7" ht="29.25" customHeight="1">
      <c r="A4" s="157" t="s">
        <v>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7" ht="29.25" customHeigh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</row>
    <row r="6" spans="1:17" ht="29.25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ht="29.25" customHeight="1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</row>
    <row r="8" spans="1:17" ht="34.15" customHeight="1">
      <c r="A8" s="136" t="s">
        <v>3</v>
      </c>
      <c r="B8" s="137"/>
      <c r="C8" s="137"/>
      <c r="D8" s="138"/>
      <c r="E8" s="133" t="s">
        <v>4</v>
      </c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spans="1:17" ht="34.15" customHeight="1">
      <c r="A9" s="139"/>
      <c r="B9" s="140"/>
      <c r="C9" s="140"/>
      <c r="D9" s="141"/>
      <c r="E9" s="229" t="s">
        <v>5</v>
      </c>
      <c r="F9" s="229"/>
      <c r="G9" s="229"/>
      <c r="H9" s="229"/>
      <c r="I9" s="229"/>
      <c r="J9" s="229"/>
      <c r="K9" s="229"/>
      <c r="L9" s="229"/>
      <c r="M9" s="229"/>
      <c r="N9" s="229"/>
      <c r="O9" s="229"/>
    </row>
    <row r="10" spans="1:17" ht="49.9" customHeight="1">
      <c r="A10" s="142"/>
      <c r="B10" s="143"/>
      <c r="C10" s="143"/>
      <c r="D10" s="144"/>
      <c r="E10" s="133" t="s">
        <v>6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spans="1:17" ht="55.15" customHeight="1">
      <c r="A11" s="145" t="s">
        <v>7</v>
      </c>
      <c r="B11" s="146"/>
      <c r="C11" s="146"/>
      <c r="D11" s="147"/>
      <c r="E11" s="133" t="s">
        <v>8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spans="1:17" ht="104.45" customHeight="1">
      <c r="A12" s="134" t="s">
        <v>9</v>
      </c>
      <c r="B12" s="134"/>
      <c r="C12" s="134"/>
      <c r="D12" s="134"/>
      <c r="E12" s="134"/>
      <c r="F12" s="135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1:17" ht="94.15" customHeight="1">
      <c r="A13" s="158" t="s">
        <v>10</v>
      </c>
      <c r="B13" s="163" t="s">
        <v>11</v>
      </c>
      <c r="C13" s="164"/>
      <c r="D13" s="164"/>
      <c r="E13" s="164"/>
      <c r="F13" s="170" t="s">
        <v>12</v>
      </c>
      <c r="G13" s="148" t="s">
        <v>13</v>
      </c>
      <c r="H13" s="149"/>
      <c r="I13" s="149"/>
      <c r="J13" s="149"/>
      <c r="K13" s="150"/>
      <c r="L13" s="173" t="s">
        <v>14</v>
      </c>
      <c r="M13" s="173"/>
      <c r="N13" s="173"/>
      <c r="O13" s="174"/>
      <c r="P13" s="13"/>
      <c r="Q13" s="13"/>
    </row>
    <row r="14" spans="1:17" ht="20.25" customHeight="1">
      <c r="A14" s="159"/>
      <c r="B14" s="165"/>
      <c r="C14" s="166"/>
      <c r="D14" s="166"/>
      <c r="E14" s="166"/>
      <c r="F14" s="171"/>
      <c r="G14" s="158" t="s">
        <v>15</v>
      </c>
      <c r="H14" s="153" t="s">
        <v>16</v>
      </c>
      <c r="I14" s="154"/>
      <c r="J14" s="154"/>
      <c r="K14" s="155"/>
      <c r="L14" s="163" t="s">
        <v>15</v>
      </c>
      <c r="M14" s="175" t="s">
        <v>16</v>
      </c>
      <c r="N14" s="176"/>
      <c r="O14" s="177"/>
      <c r="P14" s="31"/>
      <c r="Q14" s="31"/>
    </row>
    <row r="15" spans="1:17" s="3" customFormat="1" ht="61.15" customHeight="1">
      <c r="A15" s="159"/>
      <c r="B15" s="167" t="s">
        <v>17</v>
      </c>
      <c r="C15" s="168"/>
      <c r="D15" s="168"/>
      <c r="E15" s="168"/>
      <c r="F15" s="172"/>
      <c r="G15" s="159"/>
      <c r="H15" s="234"/>
      <c r="I15" s="235"/>
      <c r="J15" s="235"/>
      <c r="K15" s="236"/>
      <c r="L15" s="169"/>
      <c r="M15" s="178"/>
      <c r="N15" s="179"/>
      <c r="O15" s="180"/>
      <c r="P15" s="104"/>
      <c r="Q15" s="104"/>
    </row>
    <row r="16" spans="1:17" s="3" customFormat="1" ht="58.9" customHeight="1">
      <c r="A16" s="27">
        <v>1</v>
      </c>
      <c r="B16" s="130" t="s">
        <v>18</v>
      </c>
      <c r="C16" s="131"/>
      <c r="D16" s="131"/>
      <c r="E16" s="132"/>
      <c r="F16" s="105" t="s">
        <v>19</v>
      </c>
      <c r="G16" s="116">
        <v>1</v>
      </c>
      <c r="H16" s="238"/>
      <c r="I16" s="239"/>
      <c r="J16" s="239"/>
      <c r="K16" s="240"/>
      <c r="L16" s="233">
        <v>1</v>
      </c>
      <c r="M16" s="245"/>
      <c r="N16" s="246"/>
      <c r="O16" s="247"/>
      <c r="P16" s="31"/>
      <c r="Q16" s="31"/>
    </row>
    <row r="17" spans="1:254" s="3" customFormat="1" ht="58.9" customHeight="1">
      <c r="A17" s="28">
        <v>2</v>
      </c>
      <c r="B17" s="127" t="s">
        <v>20</v>
      </c>
      <c r="C17" s="128"/>
      <c r="D17" s="128"/>
      <c r="E17" s="129"/>
      <c r="F17" s="106" t="s">
        <v>21</v>
      </c>
      <c r="G17" s="116">
        <v>1</v>
      </c>
      <c r="H17" s="230"/>
      <c r="I17" s="231"/>
      <c r="J17" s="231"/>
      <c r="K17" s="232"/>
      <c r="L17" s="237">
        <v>1</v>
      </c>
      <c r="M17" s="242"/>
      <c r="N17" s="243"/>
      <c r="O17" s="244"/>
      <c r="P17" s="110"/>
      <c r="Q17" s="110"/>
    </row>
    <row r="18" spans="1:254" s="3" customFormat="1" ht="58.9" customHeight="1">
      <c r="A18" s="29">
        <v>3</v>
      </c>
      <c r="B18" s="160" t="s">
        <v>22</v>
      </c>
      <c r="C18" s="161"/>
      <c r="D18" s="161"/>
      <c r="E18" s="162"/>
      <c r="F18" s="107" t="s">
        <v>21</v>
      </c>
      <c r="G18" s="12">
        <v>1</v>
      </c>
      <c r="H18" s="124"/>
      <c r="I18" s="241"/>
      <c r="J18" s="241"/>
      <c r="K18" s="125"/>
      <c r="L18" s="116">
        <v>1</v>
      </c>
      <c r="M18" s="248"/>
      <c r="N18" s="249"/>
      <c r="O18" s="250"/>
      <c r="P18" s="13"/>
      <c r="Q18" s="13"/>
    </row>
    <row r="19" spans="1:254" s="13" customFormat="1" ht="49.15" customHeight="1">
      <c r="A19" s="117" t="s">
        <v>23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254" s="31" customFormat="1" ht="30" customHeight="1">
      <c r="A20" s="101" t="s">
        <v>24</v>
      </c>
      <c r="B20" s="102"/>
      <c r="C20" s="102"/>
      <c r="D20" s="102"/>
      <c r="E20" s="102"/>
      <c r="I20" s="32"/>
      <c r="M20" s="115"/>
      <c r="N20" s="115"/>
      <c r="O20" s="115"/>
      <c r="P20" s="13"/>
      <c r="Q20" s="13"/>
    </row>
    <row r="21" spans="1:254" s="104" customFormat="1" ht="30" customHeight="1">
      <c r="A21" s="103" t="s">
        <v>25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15"/>
      <c r="N21" s="115"/>
      <c r="O21" s="115"/>
      <c r="P21" s="13"/>
      <c r="Q21" s="13"/>
    </row>
    <row r="22" spans="1:254" s="31" customFormat="1" ht="37.9" customHeight="1">
      <c r="A22" s="101" t="s">
        <v>26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6"/>
      <c r="N22" s="16"/>
      <c r="O22" s="16"/>
      <c r="P22" s="16"/>
      <c r="Q22" s="16"/>
    </row>
    <row r="23" spans="1:254" s="110" customFormat="1" ht="41.45" customHeight="1">
      <c r="A23" s="108"/>
      <c r="B23" s="109" t="s">
        <v>27</v>
      </c>
      <c r="C23" s="108"/>
      <c r="D23" s="108"/>
      <c r="E23" s="108"/>
      <c r="I23" s="111"/>
      <c r="M23" s="13"/>
      <c r="N23" s="13"/>
      <c r="O23" s="13"/>
      <c r="P23" s="13"/>
      <c r="Q23" s="13"/>
    </row>
    <row r="24" spans="1:254" s="13" customFormat="1" ht="51" customHeight="1">
      <c r="A24" s="118" t="s">
        <v>28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254" s="13" customFormat="1" ht="62.45" customHeight="1">
      <c r="A25" s="156" t="s">
        <v>29</v>
      </c>
      <c r="B25" s="156"/>
      <c r="C25" s="156"/>
      <c r="D25" s="156"/>
      <c r="E25" s="156"/>
      <c r="F25" s="156"/>
      <c r="G25" s="156"/>
      <c r="H25" s="156"/>
      <c r="I25" s="156"/>
    </row>
    <row r="26" spans="1:254" s="13" customFormat="1" ht="48.6" customHeight="1">
      <c r="A26" s="15" t="s">
        <v>30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6"/>
      <c r="N26" s="16"/>
      <c r="O26" s="16"/>
      <c r="P26" s="16"/>
      <c r="Q26" s="16"/>
    </row>
    <row r="27" spans="1:254" s="13" customFormat="1" ht="57.6" customHeight="1">
      <c r="A27" s="156" t="s">
        <v>31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6"/>
      <c r="Q27" s="16"/>
    </row>
    <row r="28" spans="1:254" s="17" customFormat="1" ht="32.450000000000003" customHeight="1">
      <c r="A28" s="26" t="s">
        <v>32</v>
      </c>
      <c r="B28" s="26"/>
      <c r="C28" s="26"/>
      <c r="D28" s="26"/>
      <c r="E28" s="26"/>
      <c r="F28" s="26"/>
      <c r="G28" s="26"/>
      <c r="H28" s="26"/>
      <c r="I28" s="2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s="13" customFormat="1" ht="32.450000000000003" customHeight="1">
      <c r="A29" s="26" t="s">
        <v>33</v>
      </c>
      <c r="B29" s="26"/>
      <c r="C29" s="26"/>
      <c r="D29" s="26"/>
      <c r="E29" s="26"/>
      <c r="F29" s="26"/>
      <c r="G29" s="26"/>
      <c r="H29" s="26"/>
      <c r="I29" s="26"/>
      <c r="M29" s="6"/>
      <c r="N29" s="6"/>
      <c r="O29" s="6"/>
      <c r="P29" s="6"/>
      <c r="Q29" s="6"/>
    </row>
    <row r="30" spans="1:254" s="13" customFormat="1" ht="32.450000000000003" customHeight="1">
      <c r="A30" s="18" t="s">
        <v>34</v>
      </c>
      <c r="B30" s="15"/>
      <c r="C30" s="15"/>
      <c r="D30" s="15"/>
      <c r="E30" s="15"/>
      <c r="F30" s="15"/>
      <c r="G30" s="15"/>
      <c r="H30" s="15"/>
      <c r="I30" s="15"/>
      <c r="M30" s="6"/>
      <c r="N30" s="6"/>
      <c r="O30" s="6"/>
      <c r="P30" s="6"/>
      <c r="Q30" s="6"/>
    </row>
    <row r="31" spans="1:254" s="13" customFormat="1" ht="23.25">
      <c r="A31" s="19"/>
      <c r="I31" s="14"/>
      <c r="M31" s="6"/>
      <c r="N31" s="6"/>
      <c r="O31" s="6"/>
      <c r="P31" s="6"/>
      <c r="Q31" s="6"/>
    </row>
    <row r="32" spans="1:254" s="17" customFormat="1" ht="23.25">
      <c r="A32" s="20"/>
      <c r="B32" s="21" t="s">
        <v>35</v>
      </c>
      <c r="C32" s="21"/>
      <c r="D32" s="21"/>
      <c r="E32" s="21"/>
      <c r="F32" s="22"/>
      <c r="G32" s="22"/>
      <c r="H32" s="22"/>
      <c r="I32" s="23"/>
      <c r="J32" s="16"/>
      <c r="K32" s="16"/>
      <c r="L32" s="16"/>
      <c r="M32" s="6"/>
      <c r="N32" s="6"/>
      <c r="O32" s="6"/>
      <c r="P32" s="6"/>
      <c r="Q32" s="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s="17" customFormat="1" ht="23.25">
      <c r="A33" s="13"/>
      <c r="B33" s="24" t="s">
        <v>36</v>
      </c>
      <c r="C33" s="24"/>
      <c r="D33" s="24"/>
      <c r="E33" s="24"/>
      <c r="F33" s="22"/>
      <c r="G33" s="22"/>
      <c r="H33" s="22"/>
      <c r="I33" s="23"/>
      <c r="J33" s="16"/>
      <c r="K33" s="16"/>
      <c r="L33" s="16"/>
      <c r="M33" s="1"/>
      <c r="N33" s="1"/>
      <c r="O33" s="1"/>
      <c r="P33" s="1"/>
      <c r="Q33" s="1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s="17" customFormat="1" ht="23.25">
      <c r="A34" s="20"/>
      <c r="B34" s="25"/>
      <c r="C34" s="25"/>
      <c r="D34" s="25"/>
      <c r="E34" s="25"/>
      <c r="F34" s="22"/>
      <c r="G34" s="22"/>
      <c r="H34" s="22"/>
      <c r="I34" s="23"/>
      <c r="J34" s="16"/>
      <c r="K34" s="16"/>
      <c r="L34" s="16"/>
      <c r="M34" s="1"/>
      <c r="N34" s="1"/>
      <c r="O34" s="1"/>
      <c r="P34" s="1"/>
      <c r="Q34" s="1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s="7" customFormat="1">
      <c r="A35" s="10"/>
      <c r="B35" s="11"/>
      <c r="C35" s="11"/>
      <c r="D35" s="11"/>
      <c r="E35" s="11"/>
      <c r="F35" s="9"/>
      <c r="G35" s="9"/>
      <c r="H35" s="9"/>
      <c r="I35" s="8"/>
      <c r="J35" s="6"/>
      <c r="K35" s="6"/>
      <c r="L35" s="6"/>
      <c r="M35" s="1"/>
      <c r="N35" s="1"/>
      <c r="O35" s="1"/>
      <c r="P35" s="1"/>
      <c r="Q35" s="1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</row>
    <row r="36" spans="1:254" s="7" customFormat="1">
      <c r="A36" s="5"/>
      <c r="F36" s="9"/>
      <c r="G36" s="9"/>
      <c r="H36" s="9"/>
      <c r="I36" s="8"/>
      <c r="J36" s="6"/>
      <c r="K36" s="6"/>
      <c r="L36" s="6"/>
      <c r="M36" s="1"/>
      <c r="N36" s="1"/>
      <c r="O36" s="1"/>
      <c r="P36" s="1"/>
      <c r="Q36" s="1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</row>
    <row r="37" spans="1:254" s="7" customFormat="1">
      <c r="A37" s="5"/>
      <c r="B37" s="9"/>
      <c r="C37" s="9"/>
      <c r="D37" s="9"/>
      <c r="E37" s="9"/>
      <c r="F37" s="9"/>
      <c r="G37" s="9"/>
      <c r="H37" s="9"/>
      <c r="I37" s="8"/>
      <c r="J37" s="6"/>
      <c r="K37" s="6"/>
      <c r="L37" s="6"/>
      <c r="M37" s="1"/>
      <c r="N37" s="1"/>
      <c r="O37" s="1"/>
      <c r="P37" s="1"/>
      <c r="Q37" s="1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</row>
    <row r="38" spans="1:254" s="7" customFormat="1">
      <c r="A38" s="5"/>
      <c r="B38" s="9"/>
      <c r="C38" s="9"/>
      <c r="D38" s="9"/>
      <c r="E38" s="9"/>
      <c r="F38" s="9"/>
      <c r="G38" s="9"/>
      <c r="H38" s="9"/>
      <c r="I38" s="8"/>
      <c r="J38" s="6"/>
      <c r="K38" s="6"/>
      <c r="L38" s="6"/>
      <c r="M38" s="1"/>
      <c r="N38" s="1"/>
      <c r="O38" s="1"/>
      <c r="P38" s="1"/>
      <c r="Q38" s="1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</row>
    <row r="39" spans="1:254">
      <c r="A39" s="1"/>
      <c r="I39" s="1"/>
    </row>
    <row r="40" spans="1:254">
      <c r="A40" s="1"/>
      <c r="I40" s="1"/>
    </row>
    <row r="41" spans="1:254">
      <c r="A41" s="1"/>
      <c r="I41" s="1"/>
    </row>
    <row r="42" spans="1:254">
      <c r="A42" s="1"/>
      <c r="I42" s="1"/>
    </row>
    <row r="43" spans="1:254">
      <c r="A43" s="1"/>
      <c r="I43" s="1"/>
    </row>
    <row r="44" spans="1:254">
      <c r="A44" s="1"/>
      <c r="I44" s="1"/>
    </row>
    <row r="45" spans="1:254">
      <c r="A45" s="1"/>
      <c r="I45" s="1"/>
    </row>
    <row r="46" spans="1:254">
      <c r="A46" s="1"/>
      <c r="I46" s="1"/>
    </row>
    <row r="47" spans="1:254">
      <c r="A47" s="1"/>
      <c r="I47" s="1"/>
    </row>
    <row r="48" spans="1:254">
      <c r="A48" s="1"/>
      <c r="I48" s="1"/>
    </row>
    <row r="49" spans="1:9">
      <c r="A49" s="1"/>
      <c r="I49" s="1"/>
    </row>
    <row r="50" spans="1:9">
      <c r="A50" s="1"/>
      <c r="I50" s="1"/>
    </row>
    <row r="51" spans="1:9">
      <c r="A51" s="1"/>
      <c r="I51" s="1"/>
    </row>
    <row r="52" spans="1:9">
      <c r="A52" s="1"/>
      <c r="I52" s="1"/>
    </row>
    <row r="53" spans="1:9">
      <c r="A53" s="1"/>
      <c r="I53" s="1"/>
    </row>
    <row r="54" spans="1:9">
      <c r="A54" s="1"/>
      <c r="I54" s="1"/>
    </row>
    <row r="55" spans="1:9">
      <c r="A55" s="1"/>
      <c r="I55" s="1"/>
    </row>
    <row r="56" spans="1:9">
      <c r="A56" s="1"/>
      <c r="I56" s="1"/>
    </row>
    <row r="57" spans="1:9">
      <c r="A57" s="1"/>
      <c r="I57" s="1"/>
    </row>
    <row r="58" spans="1:9">
      <c r="A58" s="1"/>
      <c r="I58" s="1"/>
    </row>
    <row r="59" spans="1:9">
      <c r="A59" s="1"/>
      <c r="I59" s="1"/>
    </row>
    <row r="60" spans="1:9">
      <c r="A60" s="1"/>
      <c r="I60" s="1"/>
    </row>
    <row r="61" spans="1:9">
      <c r="A61" s="1"/>
      <c r="I61" s="1"/>
    </row>
    <row r="62" spans="1:9">
      <c r="A62" s="1"/>
      <c r="I62" s="1"/>
    </row>
    <row r="63" spans="1:9">
      <c r="A63" s="1"/>
      <c r="I63" s="1"/>
    </row>
    <row r="64" spans="1:9">
      <c r="A64" s="1"/>
      <c r="I64" s="1"/>
    </row>
    <row r="65" spans="1:9">
      <c r="A65" s="1"/>
      <c r="I65" s="1"/>
    </row>
    <row r="66" spans="1:9">
      <c r="A66" s="1"/>
      <c r="I66" s="1"/>
    </row>
    <row r="67" spans="1:9">
      <c r="A67" s="1"/>
      <c r="I67" s="1"/>
    </row>
    <row r="68" spans="1:9">
      <c r="A68" s="1"/>
      <c r="I68" s="1"/>
    </row>
    <row r="69" spans="1:9">
      <c r="A69" s="1"/>
      <c r="I69" s="1"/>
    </row>
    <row r="70" spans="1:9">
      <c r="A70" s="1"/>
      <c r="I70" s="1"/>
    </row>
    <row r="71" spans="1:9">
      <c r="A71" s="1"/>
      <c r="I71" s="1"/>
    </row>
    <row r="72" spans="1:9">
      <c r="A72" s="1"/>
      <c r="I72" s="1"/>
    </row>
    <row r="73" spans="1:9">
      <c r="A73" s="1"/>
      <c r="I73" s="1"/>
    </row>
  </sheetData>
  <autoFilter ref="A4:Q30" xr:uid="{669E234F-A6A2-41F8-88BE-E6DCB132C79F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31">
    <mergeCell ref="M18:O18"/>
    <mergeCell ref="H17:K17"/>
    <mergeCell ref="A1:O1"/>
    <mergeCell ref="A2:O2"/>
    <mergeCell ref="H14:K15"/>
    <mergeCell ref="H16:K16"/>
    <mergeCell ref="A27:O27"/>
    <mergeCell ref="H18:K18"/>
    <mergeCell ref="A4:Q4"/>
    <mergeCell ref="G14:G15"/>
    <mergeCell ref="A13:A15"/>
    <mergeCell ref="A25:I25"/>
    <mergeCell ref="B18:E18"/>
    <mergeCell ref="B13:E14"/>
    <mergeCell ref="B15:E15"/>
    <mergeCell ref="L14:L15"/>
    <mergeCell ref="F13:F15"/>
    <mergeCell ref="L13:O13"/>
    <mergeCell ref="A3:O3"/>
    <mergeCell ref="B17:E17"/>
    <mergeCell ref="B16:E16"/>
    <mergeCell ref="E8:O8"/>
    <mergeCell ref="E10:O10"/>
    <mergeCell ref="E11:O11"/>
    <mergeCell ref="A12:O12"/>
    <mergeCell ref="A8:D10"/>
    <mergeCell ref="A11:D11"/>
    <mergeCell ref="G13:K13"/>
    <mergeCell ref="M14:O15"/>
    <mergeCell ref="M16:O16"/>
    <mergeCell ref="M17:O17"/>
  </mergeCells>
  <phoneticPr fontId="11" type="noConversion"/>
  <printOptions horizontalCentered="1"/>
  <pageMargins left="0.11811023622047245" right="0.11811023622047245" top="0" bottom="0" header="0.31496062992125984" footer="0.31496062992125984"/>
  <pageSetup paperSize="9" scale="40" orientation="landscape" r:id="rId1"/>
  <rowBreaks count="1" manualBreakCount="1">
    <brk id="1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4F0C-B24C-4087-84A8-1144C03E0EBB}">
  <sheetPr>
    <pageSetUpPr fitToPage="1"/>
  </sheetPr>
  <dimension ref="A1:IO86"/>
  <sheetViews>
    <sheetView tabSelected="1" view="pageBreakPreview" zoomScale="40" zoomScaleNormal="20" zoomScaleSheetLayoutView="40" workbookViewId="0">
      <selection activeCell="A2" sqref="A2:L2"/>
    </sheetView>
  </sheetViews>
  <sheetFormatPr defaultColWidth="9.140625" defaultRowHeight="21"/>
  <cols>
    <col min="1" max="1" width="9.5703125" style="2" customWidth="1"/>
    <col min="2" max="2" width="30" style="1" customWidth="1"/>
    <col min="3" max="3" width="24" style="1" customWidth="1"/>
    <col min="4" max="4" width="59.140625" style="1" customWidth="1"/>
    <col min="5" max="5" width="57" style="1" customWidth="1"/>
    <col min="6" max="6" width="25.140625" style="1" customWidth="1"/>
    <col min="7" max="8" width="23.140625" style="1" customWidth="1"/>
    <col min="9" max="9" width="23.140625" style="4" customWidth="1"/>
    <col min="10" max="18" width="23.140625" style="1" customWidth="1"/>
    <col min="19" max="16384" width="9.140625" style="1"/>
  </cols>
  <sheetData>
    <row r="1" spans="1:12" ht="34.9" customHeight="1">
      <c r="A1" s="182" t="s">
        <v>37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90.6" customHeight="1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37.15" customHeight="1" thickBot="1">
      <c r="A3" s="120" t="s">
        <v>39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s="31" customFormat="1" ht="94.15" customHeight="1" thickBot="1">
      <c r="A4" s="221" t="s">
        <v>10</v>
      </c>
      <c r="B4" s="215" t="s">
        <v>11</v>
      </c>
      <c r="C4" s="216"/>
      <c r="D4" s="216"/>
      <c r="E4" s="216"/>
      <c r="F4" s="217"/>
      <c r="G4" s="212" t="s">
        <v>13</v>
      </c>
      <c r="H4" s="213"/>
      <c r="I4" s="214"/>
      <c r="J4" s="212" t="s">
        <v>14</v>
      </c>
      <c r="K4" s="213"/>
      <c r="L4" s="214"/>
    </row>
    <row r="5" spans="1:12" s="31" customFormat="1" ht="94.15" customHeight="1" thickBot="1">
      <c r="A5" s="222"/>
      <c r="B5" s="218"/>
      <c r="C5" s="219"/>
      <c r="D5" s="219"/>
      <c r="E5" s="219"/>
      <c r="F5" s="220"/>
      <c r="G5" s="224" t="s">
        <v>40</v>
      </c>
      <c r="H5" s="210" t="s">
        <v>41</v>
      </c>
      <c r="I5" s="210" t="s">
        <v>42</v>
      </c>
      <c r="J5" s="224" t="s">
        <v>40</v>
      </c>
      <c r="K5" s="210" t="s">
        <v>41</v>
      </c>
      <c r="L5" s="210" t="s">
        <v>42</v>
      </c>
    </row>
    <row r="6" spans="1:12" s="30" customFormat="1" ht="90" customHeight="1" thickBot="1">
      <c r="A6" s="223"/>
      <c r="B6" s="226" t="s">
        <v>17</v>
      </c>
      <c r="C6" s="227"/>
      <c r="D6" s="227"/>
      <c r="E6" s="227"/>
      <c r="F6" s="228"/>
      <c r="G6" s="225"/>
      <c r="H6" s="211"/>
      <c r="I6" s="211"/>
      <c r="J6" s="225"/>
      <c r="K6" s="211"/>
      <c r="L6" s="211"/>
    </row>
    <row r="7" spans="1:12" s="30" customFormat="1" ht="48.6" customHeight="1" thickBot="1">
      <c r="A7" s="112">
        <v>1</v>
      </c>
      <c r="B7" s="207" t="s">
        <v>18</v>
      </c>
      <c r="C7" s="208"/>
      <c r="D7" s="208"/>
      <c r="E7" s="208"/>
      <c r="F7" s="209"/>
      <c r="G7" s="95"/>
      <c r="H7" s="96"/>
      <c r="I7" s="97">
        <f>H7*G7</f>
        <v>0</v>
      </c>
      <c r="J7" s="95"/>
      <c r="K7" s="98"/>
      <c r="L7" s="97">
        <f>J7*K7</f>
        <v>0</v>
      </c>
    </row>
    <row r="8" spans="1:12" s="30" customFormat="1" ht="48.6" customHeight="1" thickBot="1">
      <c r="A8" s="99">
        <v>2</v>
      </c>
      <c r="B8" s="207" t="s">
        <v>20</v>
      </c>
      <c r="C8" s="208"/>
      <c r="D8" s="208"/>
      <c r="E8" s="208"/>
      <c r="F8" s="209"/>
      <c r="G8" s="100"/>
      <c r="H8" s="98"/>
      <c r="I8" s="97">
        <f t="shared" ref="I8:I9" si="0">H8*G8</f>
        <v>0</v>
      </c>
      <c r="J8" s="100"/>
      <c r="K8" s="98"/>
      <c r="L8" s="97">
        <f t="shared" ref="L8:L9" si="1">J8*K8</f>
        <v>0</v>
      </c>
    </row>
    <row r="9" spans="1:12" s="30" customFormat="1" ht="48.6" customHeight="1" thickBot="1">
      <c r="A9" s="99">
        <v>3</v>
      </c>
      <c r="B9" s="207" t="s">
        <v>22</v>
      </c>
      <c r="C9" s="208"/>
      <c r="D9" s="208"/>
      <c r="E9" s="208"/>
      <c r="F9" s="209"/>
      <c r="G9" s="95"/>
      <c r="H9" s="98"/>
      <c r="I9" s="97">
        <f t="shared" si="0"/>
        <v>0</v>
      </c>
      <c r="J9" s="95"/>
      <c r="K9" s="98"/>
      <c r="L9" s="97">
        <f t="shared" si="1"/>
        <v>0</v>
      </c>
    </row>
    <row r="10" spans="1:12" s="13" customFormat="1" ht="154.15" customHeight="1" thickBot="1">
      <c r="A10" s="193" t="s">
        <v>43</v>
      </c>
      <c r="B10" s="194"/>
      <c r="C10" s="194"/>
      <c r="D10" s="195"/>
      <c r="E10" s="91" t="s">
        <v>44</v>
      </c>
      <c r="F10" s="90" t="s">
        <v>12</v>
      </c>
      <c r="G10" s="92" t="s">
        <v>45</v>
      </c>
      <c r="H10" s="93" t="s">
        <v>46</v>
      </c>
      <c r="I10" s="94" t="s">
        <v>47</v>
      </c>
      <c r="J10" s="92" t="s">
        <v>45</v>
      </c>
      <c r="K10" s="93" t="s">
        <v>46</v>
      </c>
      <c r="L10" s="94" t="s">
        <v>47</v>
      </c>
    </row>
    <row r="11" spans="1:12" s="40" customFormat="1" ht="46.9" customHeight="1">
      <c r="A11" s="33">
        <v>1</v>
      </c>
      <c r="B11" s="196" t="s">
        <v>48</v>
      </c>
      <c r="C11" s="198" t="s">
        <v>49</v>
      </c>
      <c r="D11" s="34" t="s">
        <v>50</v>
      </c>
      <c r="E11" s="35"/>
      <c r="F11" s="36" t="s">
        <v>51</v>
      </c>
      <c r="G11" s="37"/>
      <c r="H11" s="37"/>
      <c r="I11" s="38">
        <f>H11*G11</f>
        <v>0</v>
      </c>
      <c r="J11" s="39"/>
      <c r="K11" s="39"/>
      <c r="L11" s="38">
        <f>K11*J11</f>
        <v>0</v>
      </c>
    </row>
    <row r="12" spans="1:12" s="40" customFormat="1" ht="46.9" customHeight="1">
      <c r="A12" s="33">
        <v>2</v>
      </c>
      <c r="B12" s="196"/>
      <c r="C12" s="198"/>
      <c r="D12" s="41" t="s">
        <v>52</v>
      </c>
      <c r="E12" s="42"/>
      <c r="F12" s="43" t="s">
        <v>51</v>
      </c>
      <c r="G12" s="44"/>
      <c r="H12" s="44"/>
      <c r="I12" s="45">
        <f t="shared" ref="I12:I40" si="2">H12*G12</f>
        <v>0</v>
      </c>
      <c r="J12" s="46"/>
      <c r="K12" s="46"/>
      <c r="L12" s="45">
        <f t="shared" ref="L12:L40" si="3">K12*J12</f>
        <v>0</v>
      </c>
    </row>
    <row r="13" spans="1:12" s="40" customFormat="1" ht="46.9" customHeight="1">
      <c r="A13" s="33">
        <v>3</v>
      </c>
      <c r="B13" s="196"/>
      <c r="C13" s="198"/>
      <c r="D13" s="41" t="s">
        <v>53</v>
      </c>
      <c r="E13" s="42"/>
      <c r="F13" s="43" t="s">
        <v>51</v>
      </c>
      <c r="G13" s="44"/>
      <c r="H13" s="44"/>
      <c r="I13" s="45">
        <f t="shared" si="2"/>
        <v>0</v>
      </c>
      <c r="J13" s="46"/>
      <c r="K13" s="46"/>
      <c r="L13" s="45">
        <f t="shared" si="3"/>
        <v>0</v>
      </c>
    </row>
    <row r="14" spans="1:12" s="40" customFormat="1" ht="46.9" customHeight="1">
      <c r="A14" s="33">
        <v>4</v>
      </c>
      <c r="B14" s="196"/>
      <c r="C14" s="198"/>
      <c r="D14" s="41" t="s">
        <v>54</v>
      </c>
      <c r="E14" s="42"/>
      <c r="F14" s="43" t="s">
        <v>51</v>
      </c>
      <c r="G14" s="44"/>
      <c r="H14" s="44"/>
      <c r="I14" s="45">
        <f t="shared" si="2"/>
        <v>0</v>
      </c>
      <c r="J14" s="46"/>
      <c r="K14" s="46"/>
      <c r="L14" s="45">
        <f t="shared" si="3"/>
        <v>0</v>
      </c>
    </row>
    <row r="15" spans="1:12" s="40" customFormat="1" ht="60" customHeight="1">
      <c r="A15" s="33">
        <v>5</v>
      </c>
      <c r="B15" s="196"/>
      <c r="C15" s="198"/>
      <c r="D15" s="41" t="s">
        <v>55</v>
      </c>
      <c r="E15" s="42"/>
      <c r="F15" s="43" t="s">
        <v>56</v>
      </c>
      <c r="G15" s="44"/>
      <c r="H15" s="44"/>
      <c r="I15" s="45">
        <f t="shared" si="2"/>
        <v>0</v>
      </c>
      <c r="J15" s="46"/>
      <c r="K15" s="46"/>
      <c r="L15" s="45">
        <f t="shared" si="3"/>
        <v>0</v>
      </c>
    </row>
    <row r="16" spans="1:12" s="40" customFormat="1" ht="46.9" customHeight="1">
      <c r="A16" s="33">
        <v>6</v>
      </c>
      <c r="B16" s="196"/>
      <c r="C16" s="198"/>
      <c r="D16" s="41" t="s">
        <v>57</v>
      </c>
      <c r="E16" s="42"/>
      <c r="F16" s="43" t="s">
        <v>56</v>
      </c>
      <c r="G16" s="44"/>
      <c r="H16" s="44"/>
      <c r="I16" s="45">
        <f t="shared" si="2"/>
        <v>0</v>
      </c>
      <c r="J16" s="46"/>
      <c r="K16" s="46"/>
      <c r="L16" s="45">
        <f t="shared" si="3"/>
        <v>0</v>
      </c>
    </row>
    <row r="17" spans="1:12" s="40" customFormat="1" ht="46.9" customHeight="1">
      <c r="A17" s="33">
        <v>7</v>
      </c>
      <c r="B17" s="196"/>
      <c r="C17" s="198"/>
      <c r="D17" s="41" t="s">
        <v>58</v>
      </c>
      <c r="E17" s="42"/>
      <c r="F17" s="43" t="s">
        <v>51</v>
      </c>
      <c r="G17" s="44"/>
      <c r="H17" s="44"/>
      <c r="I17" s="45">
        <f t="shared" si="2"/>
        <v>0</v>
      </c>
      <c r="J17" s="46"/>
      <c r="K17" s="46"/>
      <c r="L17" s="45">
        <f t="shared" si="3"/>
        <v>0</v>
      </c>
    </row>
    <row r="18" spans="1:12" s="40" customFormat="1" ht="46.9" customHeight="1" thickBot="1">
      <c r="A18" s="33">
        <v>8</v>
      </c>
      <c r="B18" s="196"/>
      <c r="C18" s="199"/>
      <c r="D18" s="47" t="s">
        <v>59</v>
      </c>
      <c r="E18" s="48"/>
      <c r="F18" s="49" t="s">
        <v>51</v>
      </c>
      <c r="G18" s="44"/>
      <c r="H18" s="44"/>
      <c r="I18" s="45">
        <f t="shared" si="2"/>
        <v>0</v>
      </c>
      <c r="J18" s="46"/>
      <c r="K18" s="46"/>
      <c r="L18" s="45">
        <f t="shared" si="3"/>
        <v>0</v>
      </c>
    </row>
    <row r="19" spans="1:12" s="40" customFormat="1" ht="46.9" customHeight="1">
      <c r="A19" s="33">
        <v>9</v>
      </c>
      <c r="B19" s="196"/>
      <c r="C19" s="200" t="s">
        <v>60</v>
      </c>
      <c r="D19" s="50" t="s">
        <v>61</v>
      </c>
      <c r="E19" s="51"/>
      <c r="F19" s="52" t="s">
        <v>62</v>
      </c>
      <c r="G19" s="44"/>
      <c r="H19" s="44"/>
      <c r="I19" s="45">
        <f t="shared" si="2"/>
        <v>0</v>
      </c>
      <c r="J19" s="46"/>
      <c r="K19" s="46"/>
      <c r="L19" s="45">
        <f t="shared" si="3"/>
        <v>0</v>
      </c>
    </row>
    <row r="20" spans="1:12" s="40" customFormat="1" ht="46.9" customHeight="1">
      <c r="A20" s="33">
        <v>10</v>
      </c>
      <c r="B20" s="196"/>
      <c r="C20" s="201"/>
      <c r="D20" s="41" t="s">
        <v>63</v>
      </c>
      <c r="E20" s="53"/>
      <c r="F20" s="43" t="s">
        <v>62</v>
      </c>
      <c r="G20" s="44"/>
      <c r="H20" s="44"/>
      <c r="I20" s="45">
        <f t="shared" si="2"/>
        <v>0</v>
      </c>
      <c r="J20" s="46"/>
      <c r="K20" s="46"/>
      <c r="L20" s="45">
        <f t="shared" si="3"/>
        <v>0</v>
      </c>
    </row>
    <row r="21" spans="1:12" s="40" customFormat="1" ht="46.9" customHeight="1">
      <c r="A21" s="33">
        <v>11</v>
      </c>
      <c r="B21" s="196"/>
      <c r="C21" s="201"/>
      <c r="D21" s="41" t="s">
        <v>64</v>
      </c>
      <c r="E21" s="53"/>
      <c r="F21" s="43" t="s">
        <v>62</v>
      </c>
      <c r="G21" s="44"/>
      <c r="H21" s="44"/>
      <c r="I21" s="45">
        <f t="shared" si="2"/>
        <v>0</v>
      </c>
      <c r="J21" s="46"/>
      <c r="K21" s="46"/>
      <c r="L21" s="45">
        <f t="shared" si="3"/>
        <v>0</v>
      </c>
    </row>
    <row r="22" spans="1:12" s="40" customFormat="1" ht="46.9" customHeight="1">
      <c r="A22" s="33">
        <v>12</v>
      </c>
      <c r="B22" s="196"/>
      <c r="C22" s="201"/>
      <c r="D22" s="41" t="s">
        <v>65</v>
      </c>
      <c r="E22" s="53"/>
      <c r="F22" s="43" t="s">
        <v>66</v>
      </c>
      <c r="G22" s="44"/>
      <c r="H22" s="44"/>
      <c r="I22" s="45">
        <f t="shared" si="2"/>
        <v>0</v>
      </c>
      <c r="J22" s="46"/>
      <c r="K22" s="46"/>
      <c r="L22" s="45">
        <f t="shared" si="3"/>
        <v>0</v>
      </c>
    </row>
    <row r="23" spans="1:12" s="40" customFormat="1" ht="46.9" customHeight="1">
      <c r="A23" s="33">
        <v>13</v>
      </c>
      <c r="B23" s="196"/>
      <c r="C23" s="201"/>
      <c r="D23" s="41" t="s">
        <v>67</v>
      </c>
      <c r="E23" s="53"/>
      <c r="F23" s="43" t="s">
        <v>56</v>
      </c>
      <c r="G23" s="44"/>
      <c r="H23" s="44"/>
      <c r="I23" s="45">
        <f t="shared" si="2"/>
        <v>0</v>
      </c>
      <c r="J23" s="46"/>
      <c r="K23" s="46"/>
      <c r="L23" s="45">
        <f t="shared" si="3"/>
        <v>0</v>
      </c>
    </row>
    <row r="24" spans="1:12" s="40" customFormat="1" ht="46.9" customHeight="1">
      <c r="A24" s="33">
        <v>14</v>
      </c>
      <c r="B24" s="196"/>
      <c r="C24" s="201"/>
      <c r="D24" s="41" t="s">
        <v>68</v>
      </c>
      <c r="E24" s="53"/>
      <c r="F24" s="43" t="s">
        <v>66</v>
      </c>
      <c r="G24" s="44"/>
      <c r="H24" s="44"/>
      <c r="I24" s="45">
        <f t="shared" si="2"/>
        <v>0</v>
      </c>
      <c r="J24" s="46"/>
      <c r="K24" s="46"/>
      <c r="L24" s="45">
        <f t="shared" si="3"/>
        <v>0</v>
      </c>
    </row>
    <row r="25" spans="1:12" s="40" customFormat="1" ht="46.9" customHeight="1">
      <c r="A25" s="33">
        <v>15</v>
      </c>
      <c r="B25" s="196"/>
      <c r="C25" s="201"/>
      <c r="D25" s="41" t="s">
        <v>69</v>
      </c>
      <c r="E25" s="53"/>
      <c r="F25" s="43" t="s">
        <v>56</v>
      </c>
      <c r="G25" s="44"/>
      <c r="H25" s="44"/>
      <c r="I25" s="45">
        <f t="shared" si="2"/>
        <v>0</v>
      </c>
      <c r="J25" s="46"/>
      <c r="K25" s="46"/>
      <c r="L25" s="45">
        <f t="shared" si="3"/>
        <v>0</v>
      </c>
    </row>
    <row r="26" spans="1:12" s="40" customFormat="1" ht="46.9" customHeight="1">
      <c r="A26" s="33">
        <v>16</v>
      </c>
      <c r="B26" s="196"/>
      <c r="C26" s="201"/>
      <c r="D26" s="41" t="s">
        <v>70</v>
      </c>
      <c r="E26" s="53"/>
      <c r="F26" s="43" t="s">
        <v>56</v>
      </c>
      <c r="G26" s="44"/>
      <c r="H26" s="44"/>
      <c r="I26" s="45">
        <f t="shared" si="2"/>
        <v>0</v>
      </c>
      <c r="J26" s="46"/>
      <c r="K26" s="46"/>
      <c r="L26" s="45">
        <f t="shared" si="3"/>
        <v>0</v>
      </c>
    </row>
    <row r="27" spans="1:12" s="40" customFormat="1" ht="46.9" customHeight="1">
      <c r="A27" s="33">
        <v>17</v>
      </c>
      <c r="B27" s="196"/>
      <c r="C27" s="201"/>
      <c r="D27" s="41" t="s">
        <v>71</v>
      </c>
      <c r="E27" s="53"/>
      <c r="F27" s="43" t="s">
        <v>56</v>
      </c>
      <c r="G27" s="44"/>
      <c r="H27" s="44"/>
      <c r="I27" s="45">
        <f t="shared" si="2"/>
        <v>0</v>
      </c>
      <c r="J27" s="46"/>
      <c r="K27" s="46"/>
      <c r="L27" s="45">
        <f t="shared" si="3"/>
        <v>0</v>
      </c>
    </row>
    <row r="28" spans="1:12" s="40" customFormat="1" ht="46.9" customHeight="1">
      <c r="A28" s="33">
        <v>18</v>
      </c>
      <c r="B28" s="196"/>
      <c r="C28" s="201"/>
      <c r="D28" s="41" t="s">
        <v>72</v>
      </c>
      <c r="E28" s="53"/>
      <c r="F28" s="43" t="s">
        <v>66</v>
      </c>
      <c r="G28" s="44"/>
      <c r="H28" s="44"/>
      <c r="I28" s="45">
        <f t="shared" si="2"/>
        <v>0</v>
      </c>
      <c r="J28" s="46"/>
      <c r="K28" s="46"/>
      <c r="L28" s="45">
        <f t="shared" si="3"/>
        <v>0</v>
      </c>
    </row>
    <row r="29" spans="1:12" s="40" customFormat="1" ht="57" customHeight="1" thickBot="1">
      <c r="A29" s="33">
        <v>19</v>
      </c>
      <c r="B29" s="196"/>
      <c r="C29" s="202"/>
      <c r="D29" s="54" t="s">
        <v>73</v>
      </c>
      <c r="E29" s="55"/>
      <c r="F29" s="56" t="s">
        <v>56</v>
      </c>
      <c r="G29" s="57"/>
      <c r="H29" s="57"/>
      <c r="I29" s="58">
        <f t="shared" si="2"/>
        <v>0</v>
      </c>
      <c r="J29" s="59"/>
      <c r="K29" s="59"/>
      <c r="L29" s="58">
        <f t="shared" si="3"/>
        <v>0</v>
      </c>
    </row>
    <row r="30" spans="1:12" s="40" customFormat="1" ht="40.15" customHeight="1">
      <c r="A30" s="33">
        <v>20</v>
      </c>
      <c r="B30" s="197"/>
      <c r="C30" s="184" t="s">
        <v>74</v>
      </c>
      <c r="D30" s="185"/>
      <c r="E30" s="60"/>
      <c r="F30" s="61" t="s">
        <v>56</v>
      </c>
      <c r="G30" s="62"/>
      <c r="H30" s="62"/>
      <c r="I30" s="63">
        <f t="shared" si="2"/>
        <v>0</v>
      </c>
      <c r="J30" s="64"/>
      <c r="K30" s="64"/>
      <c r="L30" s="63">
        <f t="shared" si="3"/>
        <v>0</v>
      </c>
    </row>
    <row r="31" spans="1:12" s="40" customFormat="1" ht="40.15" customHeight="1">
      <c r="A31" s="33">
        <v>21</v>
      </c>
      <c r="B31" s="197"/>
      <c r="C31" s="186"/>
      <c r="D31" s="187"/>
      <c r="E31" s="65"/>
      <c r="F31" s="66" t="s">
        <v>56</v>
      </c>
      <c r="G31" s="44"/>
      <c r="H31" s="44"/>
      <c r="I31" s="45">
        <f t="shared" si="2"/>
        <v>0</v>
      </c>
      <c r="J31" s="46"/>
      <c r="K31" s="46"/>
      <c r="L31" s="45">
        <f t="shared" si="3"/>
        <v>0</v>
      </c>
    </row>
    <row r="32" spans="1:12" s="40" customFormat="1" ht="40.15" customHeight="1">
      <c r="A32" s="33">
        <v>22</v>
      </c>
      <c r="B32" s="197"/>
      <c r="C32" s="186"/>
      <c r="D32" s="187"/>
      <c r="E32" s="65"/>
      <c r="F32" s="66" t="s">
        <v>56</v>
      </c>
      <c r="G32" s="44"/>
      <c r="H32" s="44"/>
      <c r="I32" s="45">
        <f t="shared" si="2"/>
        <v>0</v>
      </c>
      <c r="J32" s="46"/>
      <c r="K32" s="46"/>
      <c r="L32" s="45">
        <f t="shared" si="3"/>
        <v>0</v>
      </c>
    </row>
    <row r="33" spans="1:249" s="40" customFormat="1" ht="40.15" customHeight="1">
      <c r="A33" s="33">
        <v>23</v>
      </c>
      <c r="B33" s="197"/>
      <c r="C33" s="186"/>
      <c r="D33" s="187"/>
      <c r="E33" s="65"/>
      <c r="F33" s="66" t="s">
        <v>56</v>
      </c>
      <c r="G33" s="44"/>
      <c r="H33" s="44"/>
      <c r="I33" s="45">
        <f t="shared" si="2"/>
        <v>0</v>
      </c>
      <c r="J33" s="46"/>
      <c r="K33" s="46"/>
      <c r="L33" s="45">
        <f t="shared" si="3"/>
        <v>0</v>
      </c>
    </row>
    <row r="34" spans="1:249" s="40" customFormat="1" ht="40.15" customHeight="1" thickBot="1">
      <c r="A34" s="33">
        <v>24</v>
      </c>
      <c r="B34" s="197"/>
      <c r="C34" s="188"/>
      <c r="D34" s="189"/>
      <c r="E34" s="67"/>
      <c r="F34" s="68" t="s">
        <v>56</v>
      </c>
      <c r="G34" s="69"/>
      <c r="H34" s="69"/>
      <c r="I34" s="70">
        <f t="shared" si="2"/>
        <v>0</v>
      </c>
      <c r="J34" s="71"/>
      <c r="K34" s="71"/>
      <c r="L34" s="70">
        <f t="shared" si="3"/>
        <v>0</v>
      </c>
    </row>
    <row r="35" spans="1:249" s="40" customFormat="1" ht="37.9" customHeight="1">
      <c r="A35" s="33">
        <v>25</v>
      </c>
      <c r="B35" s="197"/>
      <c r="C35" s="184" t="s">
        <v>75</v>
      </c>
      <c r="D35" s="185"/>
      <c r="E35" s="60"/>
      <c r="F35" s="61" t="s">
        <v>76</v>
      </c>
      <c r="G35" s="62"/>
      <c r="H35" s="62"/>
      <c r="I35" s="63">
        <f t="shared" si="2"/>
        <v>0</v>
      </c>
      <c r="J35" s="64"/>
      <c r="K35" s="64"/>
      <c r="L35" s="63">
        <f t="shared" si="3"/>
        <v>0</v>
      </c>
    </row>
    <row r="36" spans="1:249" s="40" customFormat="1" ht="37.9" customHeight="1">
      <c r="A36" s="33">
        <v>26</v>
      </c>
      <c r="B36" s="197"/>
      <c r="C36" s="186"/>
      <c r="D36" s="187"/>
      <c r="E36" s="65"/>
      <c r="F36" s="66" t="s">
        <v>76</v>
      </c>
      <c r="G36" s="44"/>
      <c r="H36" s="44"/>
      <c r="I36" s="45">
        <f t="shared" si="2"/>
        <v>0</v>
      </c>
      <c r="J36" s="46"/>
      <c r="K36" s="46"/>
      <c r="L36" s="45">
        <f t="shared" si="3"/>
        <v>0</v>
      </c>
    </row>
    <row r="37" spans="1:249" s="40" customFormat="1" ht="37.9" customHeight="1">
      <c r="A37" s="33">
        <v>27</v>
      </c>
      <c r="B37" s="197"/>
      <c r="C37" s="186"/>
      <c r="D37" s="187"/>
      <c r="E37" s="65"/>
      <c r="F37" s="66" t="s">
        <v>76</v>
      </c>
      <c r="G37" s="44"/>
      <c r="H37" s="44"/>
      <c r="I37" s="45">
        <f t="shared" si="2"/>
        <v>0</v>
      </c>
      <c r="J37" s="46"/>
      <c r="K37" s="46"/>
      <c r="L37" s="45">
        <f t="shared" si="3"/>
        <v>0</v>
      </c>
    </row>
    <row r="38" spans="1:249" s="40" customFormat="1" ht="37.9" customHeight="1">
      <c r="A38" s="33">
        <v>28</v>
      </c>
      <c r="B38" s="197"/>
      <c r="C38" s="186"/>
      <c r="D38" s="187"/>
      <c r="E38" s="65"/>
      <c r="F38" s="66" t="s">
        <v>76</v>
      </c>
      <c r="G38" s="44"/>
      <c r="H38" s="44"/>
      <c r="I38" s="45">
        <f t="shared" si="2"/>
        <v>0</v>
      </c>
      <c r="J38" s="46"/>
      <c r="K38" s="46"/>
      <c r="L38" s="45">
        <f t="shared" si="3"/>
        <v>0</v>
      </c>
    </row>
    <row r="39" spans="1:249" s="40" customFormat="1" ht="37.9" customHeight="1" thickBot="1">
      <c r="A39" s="33">
        <v>29</v>
      </c>
      <c r="B39" s="197"/>
      <c r="C39" s="188"/>
      <c r="D39" s="189"/>
      <c r="E39" s="67"/>
      <c r="F39" s="68" t="s">
        <v>76</v>
      </c>
      <c r="G39" s="69"/>
      <c r="H39" s="69"/>
      <c r="I39" s="70">
        <f t="shared" si="2"/>
        <v>0</v>
      </c>
      <c r="J39" s="71"/>
      <c r="K39" s="71"/>
      <c r="L39" s="70">
        <f t="shared" si="3"/>
        <v>0</v>
      </c>
    </row>
    <row r="40" spans="1:249" s="40" customFormat="1" ht="32.450000000000003" customHeight="1" thickBot="1">
      <c r="A40" s="33">
        <v>30</v>
      </c>
      <c r="B40" s="196"/>
      <c r="C40" s="203" t="s">
        <v>77</v>
      </c>
      <c r="D40" s="204"/>
      <c r="E40" s="72"/>
      <c r="F40" s="73" t="s">
        <v>78</v>
      </c>
      <c r="G40" s="74"/>
      <c r="H40" s="74"/>
      <c r="I40" s="75">
        <f t="shared" si="2"/>
        <v>0</v>
      </c>
      <c r="J40" s="76"/>
      <c r="K40" s="76"/>
      <c r="L40" s="75">
        <f t="shared" si="3"/>
        <v>0</v>
      </c>
    </row>
    <row r="41" spans="1:249" s="40" customFormat="1" ht="32.450000000000003" customHeight="1" thickBot="1">
      <c r="A41" s="205" t="s">
        <v>79</v>
      </c>
      <c r="B41" s="191"/>
      <c r="C41" s="191"/>
      <c r="D41" s="191"/>
      <c r="E41" s="191"/>
      <c r="F41" s="206"/>
      <c r="G41" s="190">
        <f>SUM(I11:I40)</f>
        <v>0</v>
      </c>
      <c r="H41" s="191"/>
      <c r="I41" s="192"/>
      <c r="J41" s="190">
        <f>SUM(L11:L40)</f>
        <v>0</v>
      </c>
      <c r="K41" s="191"/>
      <c r="L41" s="192"/>
    </row>
    <row r="42" spans="1:249" s="79" customFormat="1" ht="30" customHeight="1">
      <c r="A42" s="77" t="s">
        <v>23</v>
      </c>
      <c r="B42" s="78"/>
      <c r="C42" s="78"/>
      <c r="D42" s="78"/>
      <c r="E42" s="78"/>
      <c r="F42" s="78"/>
      <c r="G42" s="78"/>
      <c r="H42" s="78"/>
      <c r="I42" s="78"/>
    </row>
    <row r="43" spans="1:249" s="79" customFormat="1" ht="32.450000000000003" customHeight="1">
      <c r="A43" s="181" t="s">
        <v>80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</row>
    <row r="44" spans="1:249" s="79" customFormat="1" ht="28.15">
      <c r="A44" s="80"/>
      <c r="I44" s="81"/>
    </row>
    <row r="45" spans="1:249" s="87" customFormat="1" ht="28.15">
      <c r="A45" s="82"/>
      <c r="B45" s="83" t="s">
        <v>35</v>
      </c>
      <c r="C45" s="83"/>
      <c r="D45" s="83"/>
      <c r="E45" s="83"/>
      <c r="F45" s="84"/>
      <c r="G45" s="84"/>
      <c r="H45" s="84"/>
      <c r="I45" s="85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</row>
    <row r="46" spans="1:249" s="87" customFormat="1" ht="28.15">
      <c r="A46" s="79"/>
      <c r="B46" s="88" t="s">
        <v>36</v>
      </c>
      <c r="C46" s="88"/>
      <c r="D46" s="88"/>
      <c r="E46" s="88"/>
      <c r="F46" s="84"/>
      <c r="G46" s="84"/>
      <c r="H46" s="84"/>
      <c r="I46" s="85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86"/>
      <c r="EE46" s="86"/>
      <c r="EF46" s="86"/>
      <c r="EG46" s="86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86"/>
      <c r="FG46" s="86"/>
      <c r="FH46" s="86"/>
      <c r="FI46" s="86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86"/>
      <c r="FU46" s="86"/>
      <c r="FV46" s="86"/>
      <c r="FW46" s="86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86"/>
      <c r="GI46" s="86"/>
      <c r="GJ46" s="86"/>
      <c r="GK46" s="86"/>
      <c r="GL46" s="86"/>
      <c r="GM46" s="86"/>
      <c r="GN46" s="86"/>
      <c r="GO46" s="86"/>
      <c r="GP46" s="86"/>
      <c r="GQ46" s="86"/>
      <c r="GR46" s="86"/>
      <c r="GS46" s="86"/>
      <c r="GT46" s="86"/>
      <c r="GU46" s="86"/>
      <c r="GV46" s="86"/>
      <c r="GW46" s="86"/>
      <c r="GX46" s="86"/>
      <c r="GY46" s="86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86"/>
      <c r="HK46" s="86"/>
      <c r="HL46" s="86"/>
      <c r="HM46" s="86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86"/>
      <c r="HY46" s="86"/>
      <c r="HZ46" s="86"/>
      <c r="IA46" s="86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86"/>
      <c r="IM46" s="86"/>
      <c r="IN46" s="86"/>
      <c r="IO46" s="86"/>
    </row>
    <row r="47" spans="1:249" s="87" customFormat="1" ht="28.15">
      <c r="A47" s="82"/>
      <c r="B47" s="89"/>
      <c r="C47" s="89"/>
      <c r="D47" s="89"/>
      <c r="E47" s="89"/>
      <c r="F47" s="84"/>
      <c r="G47" s="84"/>
      <c r="H47" s="84"/>
      <c r="I47" s="85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  <c r="DX47" s="86"/>
      <c r="DY47" s="86"/>
      <c r="DZ47" s="86"/>
      <c r="EA47" s="86"/>
      <c r="EB47" s="86"/>
      <c r="EC47" s="86"/>
      <c r="ED47" s="86"/>
      <c r="EE47" s="86"/>
      <c r="EF47" s="86"/>
      <c r="EG47" s="86"/>
      <c r="EH47" s="86"/>
      <c r="EI47" s="86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6"/>
      <c r="EZ47" s="86"/>
      <c r="FA47" s="86"/>
      <c r="FB47" s="86"/>
      <c r="FC47" s="86"/>
      <c r="FD47" s="86"/>
      <c r="FE47" s="86"/>
      <c r="FF47" s="86"/>
      <c r="FG47" s="86"/>
      <c r="FH47" s="86"/>
      <c r="FI47" s="86"/>
      <c r="FJ47" s="86"/>
      <c r="FK47" s="86"/>
      <c r="FL47" s="86"/>
      <c r="FM47" s="86"/>
      <c r="FN47" s="86"/>
      <c r="FO47" s="86"/>
      <c r="FP47" s="86"/>
      <c r="FQ47" s="86"/>
      <c r="FR47" s="86"/>
      <c r="FS47" s="86"/>
      <c r="FT47" s="86"/>
      <c r="FU47" s="86"/>
      <c r="FV47" s="86"/>
      <c r="FW47" s="86"/>
      <c r="FX47" s="86"/>
      <c r="FY47" s="86"/>
      <c r="FZ47" s="86"/>
      <c r="GA47" s="86"/>
      <c r="GB47" s="86"/>
      <c r="GC47" s="86"/>
      <c r="GD47" s="86"/>
      <c r="GE47" s="86"/>
      <c r="GF47" s="86"/>
      <c r="GG47" s="86"/>
      <c r="GH47" s="86"/>
      <c r="GI47" s="86"/>
      <c r="GJ47" s="86"/>
      <c r="GK47" s="86"/>
      <c r="GL47" s="86"/>
      <c r="GM47" s="86"/>
      <c r="GN47" s="86"/>
      <c r="GO47" s="86"/>
      <c r="GP47" s="86"/>
      <c r="GQ47" s="86"/>
      <c r="GR47" s="86"/>
      <c r="GS47" s="86"/>
      <c r="GT47" s="86"/>
      <c r="GU47" s="86"/>
      <c r="GV47" s="86"/>
      <c r="GW47" s="86"/>
      <c r="GX47" s="86"/>
      <c r="GY47" s="86"/>
      <c r="GZ47" s="86"/>
      <c r="HA47" s="86"/>
      <c r="HB47" s="86"/>
      <c r="HC47" s="86"/>
      <c r="HD47" s="86"/>
      <c r="HE47" s="86"/>
      <c r="HF47" s="86"/>
      <c r="HG47" s="86"/>
      <c r="HH47" s="86"/>
      <c r="HI47" s="86"/>
      <c r="HJ47" s="86"/>
      <c r="HK47" s="86"/>
      <c r="HL47" s="86"/>
      <c r="HM47" s="86"/>
      <c r="HN47" s="86"/>
      <c r="HO47" s="86"/>
      <c r="HP47" s="86"/>
      <c r="HQ47" s="86"/>
      <c r="HR47" s="86"/>
      <c r="HS47" s="86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</row>
    <row r="48" spans="1:249" s="7" customFormat="1" ht="13.9">
      <c r="A48" s="10"/>
      <c r="B48" s="11"/>
      <c r="C48" s="11"/>
      <c r="D48" s="11"/>
      <c r="E48" s="11"/>
      <c r="F48" s="9"/>
      <c r="G48" s="9"/>
      <c r="H48" s="9"/>
      <c r="I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</row>
    <row r="49" spans="1:249" s="7" customFormat="1" ht="13.9">
      <c r="A49" s="5"/>
      <c r="F49" s="9"/>
      <c r="G49" s="9"/>
      <c r="H49" s="9"/>
      <c r="I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</row>
    <row r="50" spans="1:249" s="7" customFormat="1" ht="13.9">
      <c r="A50" s="5"/>
      <c r="B50" s="9"/>
      <c r="C50" s="9"/>
      <c r="D50" s="9"/>
      <c r="E50" s="9"/>
      <c r="F50" s="9"/>
      <c r="G50" s="9"/>
      <c r="H50" s="9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</row>
    <row r="51" spans="1:249" s="7" customFormat="1" ht="13.9">
      <c r="A51" s="5"/>
      <c r="B51" s="9"/>
      <c r="C51" s="9"/>
      <c r="D51" s="9"/>
      <c r="E51" s="9"/>
      <c r="F51" s="9"/>
      <c r="G51" s="9"/>
      <c r="H51" s="9"/>
      <c r="I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</row>
    <row r="52" spans="1:249">
      <c r="A52" s="1"/>
      <c r="I52" s="1"/>
    </row>
    <row r="53" spans="1:249">
      <c r="A53" s="1"/>
      <c r="I53" s="1"/>
    </row>
    <row r="54" spans="1:249">
      <c r="A54" s="1"/>
      <c r="I54" s="1"/>
    </row>
    <row r="55" spans="1:249">
      <c r="A55" s="1"/>
      <c r="I55" s="1"/>
    </row>
    <row r="56" spans="1:249">
      <c r="A56" s="1"/>
      <c r="I56" s="1"/>
    </row>
    <row r="57" spans="1:249">
      <c r="A57" s="1"/>
      <c r="I57" s="1"/>
    </row>
    <row r="58" spans="1:249">
      <c r="A58" s="1"/>
      <c r="I58" s="1"/>
    </row>
    <row r="59" spans="1:249">
      <c r="A59" s="1"/>
      <c r="I59" s="1"/>
    </row>
    <row r="60" spans="1:249">
      <c r="A60" s="1"/>
      <c r="I60" s="1"/>
    </row>
    <row r="61" spans="1:249">
      <c r="A61" s="1"/>
      <c r="I61" s="1"/>
    </row>
    <row r="62" spans="1:249">
      <c r="A62" s="1"/>
      <c r="I62" s="1"/>
    </row>
    <row r="63" spans="1:249">
      <c r="A63" s="1"/>
      <c r="I63" s="1"/>
    </row>
    <row r="64" spans="1:249">
      <c r="A64" s="1"/>
      <c r="I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</sheetData>
  <mergeCells count="27">
    <mergeCell ref="J4:L4"/>
    <mergeCell ref="B8:F8"/>
    <mergeCell ref="K5:K6"/>
    <mergeCell ref="B4:F5"/>
    <mergeCell ref="A4:A6"/>
    <mergeCell ref="G4:I4"/>
    <mergeCell ref="I5:I6"/>
    <mergeCell ref="G5:G6"/>
    <mergeCell ref="H5:H6"/>
    <mergeCell ref="B6:F6"/>
    <mergeCell ref="J5:J6"/>
    <mergeCell ref="A43:L43"/>
    <mergeCell ref="A1:L1"/>
    <mergeCell ref="A2:L2"/>
    <mergeCell ref="C30:D34"/>
    <mergeCell ref="C35:D39"/>
    <mergeCell ref="J41:L41"/>
    <mergeCell ref="A10:D10"/>
    <mergeCell ref="B11:B40"/>
    <mergeCell ref="C11:C18"/>
    <mergeCell ref="C19:C29"/>
    <mergeCell ref="C40:D40"/>
    <mergeCell ref="A41:F41"/>
    <mergeCell ref="G41:I41"/>
    <mergeCell ref="B7:F7"/>
    <mergeCell ref="L5:L6"/>
    <mergeCell ref="B9:F9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Pavlo Bliznichenko</cp:lastModifiedBy>
  <cp:revision/>
  <dcterms:created xsi:type="dcterms:W3CDTF">2006-09-16T00:00:00Z</dcterms:created>
  <dcterms:modified xsi:type="dcterms:W3CDTF">2026-02-24T07:46:26Z</dcterms:modified>
  <cp:category/>
  <cp:contentStatus/>
</cp:coreProperties>
</file>