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2551" documentId="13_ncr:1_{E61B6D90-791F-4464-B501-4E49F6C5C490}" xr6:coauthVersionLast="47" xr6:coauthVersionMax="47" xr10:uidLastSave="{85750ADB-609B-4FED-AADB-75A73F40D09E}"/>
  <bookViews>
    <workbookView xWindow="-22872" yWindow="420" windowWidth="11496" windowHeight="12000" xr2:uid="{00000000-000D-0000-FFFF-FFFF00000000}"/>
  </bookViews>
  <sheets>
    <sheet name="Додаток №1 Форма пропозиції" sheetId="6" r:id="rId1"/>
  </sheets>
  <definedNames>
    <definedName name="_xlnm.Print_Area" localSheetId="0">'Додаток №1 Форма пропозиції'!$A$1:$U$56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6" l="1"/>
  <c r="I26" i="6"/>
  <c r="I35" i="6"/>
  <c r="I36" i="6"/>
  <c r="I37" i="6"/>
  <c r="I33" i="6"/>
  <c r="I34" i="6"/>
  <c r="I32" i="6"/>
  <c r="I31" i="6"/>
  <c r="I30" i="6"/>
  <c r="J30" i="6" s="1"/>
  <c r="K30" i="6" s="1"/>
  <c r="L30" i="6" s="1"/>
  <c r="M30" i="6" s="1"/>
  <c r="N30" i="6" s="1"/>
  <c r="O30" i="6" s="1"/>
  <c r="P30" i="6" s="1"/>
  <c r="Q30" i="6" s="1"/>
  <c r="R30" i="6" s="1"/>
  <c r="S30" i="6" s="1"/>
  <c r="T30" i="6" s="1"/>
  <c r="U30" i="6" s="1"/>
  <c r="I28" i="6"/>
  <c r="J28" i="6" s="1"/>
  <c r="K28" i="6" s="1"/>
  <c r="L28" i="6" s="1"/>
  <c r="M28" i="6" s="1"/>
  <c r="N28" i="6" s="1"/>
  <c r="O28" i="6" s="1"/>
  <c r="P28" i="6" s="1"/>
  <c r="Q28" i="6" s="1"/>
  <c r="R28" i="6" s="1"/>
  <c r="S28" i="6" s="1"/>
  <c r="T28" i="6" s="1"/>
  <c r="U28" i="6" s="1"/>
  <c r="I27" i="6"/>
  <c r="J27" i="6" s="1"/>
  <c r="K27" i="6" s="1"/>
  <c r="L27" i="6" s="1"/>
  <c r="M27" i="6" s="1"/>
  <c r="N27" i="6" s="1"/>
  <c r="O27" i="6" s="1"/>
  <c r="P27" i="6" s="1"/>
  <c r="Q27" i="6" s="1"/>
  <c r="R27" i="6" s="1"/>
  <c r="S27" i="6" s="1"/>
  <c r="T27" i="6" s="1"/>
  <c r="U27" i="6" s="1"/>
  <c r="I25" i="6"/>
  <c r="I24" i="6"/>
  <c r="I18" i="6" l="1"/>
  <c r="I15" i="6"/>
  <c r="H39" i="6" l="1"/>
  <c r="I21" i="6" l="1"/>
  <c r="I20" i="6"/>
  <c r="I19" i="6"/>
  <c r="I16" i="6"/>
  <c r="I14" i="6"/>
  <c r="I17" i="6"/>
  <c r="H22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tc={863B60B2-C2D8-4DF6-A14C-FDCE20CBE577}</author>
  </authors>
  <commentList>
    <comment ref="C27" authorId="0" shapeId="0" xr:uid="{863B60B2-C2D8-4DF6-A14C-FDCE20CBE577}">
      <text>
        <t>[Ланцюжок приміток]
Ваша версія Excel дає змогу прочитати цей ланцюжок приміток, проте будь-які зміни в примітці буде вилучено, якщо відкрити цей файл у новішій версії Excel. Докладні відомості: https://go.microsoft.com/fwlink/?linkid=870924.
Примітка:
    [Згадку вилучено]  , інші параметри?
Відповідь:
    можливо хоча би "висота спинки - середня, зносостійка миюча тканина, колір - сірий"</t>
      </text>
    </comment>
  </commentList>
</comments>
</file>

<file path=xl/sharedStrings.xml><?xml version="1.0" encoding="utf-8"?>
<sst xmlns="http://schemas.openxmlformats.org/spreadsheetml/2006/main" count="109" uniqueCount="87">
  <si>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</si>
  <si>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</si>
  <si>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</si>
  <si>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</si>
  <si>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</si>
  <si>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</si>
  <si>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</si>
  <si>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</si>
  <si>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</si>
  <si>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</si>
  <si>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</si>
  <si>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</si>
  <si>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</si>
  <si>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</si>
  <si>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№ з/п</t>
  </si>
  <si>
    <t xml:space="preserve">                                                     МП                                  підпис                               ПІБ 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</si>
  <si>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</si>
  <si>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подачі.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</si>
  <si>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</si>
  <si>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</si>
  <si>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 xml:space="preserve">Одиниця виміру </t>
  </si>
  <si>
    <t xml:space="preserve">Кількість
</t>
  </si>
  <si>
    <t>шт</t>
  </si>
  <si>
    <t>ЛОТ № 1</t>
  </si>
  <si>
    <t>ЛОТ № 2</t>
  </si>
  <si>
    <t xml:space="preserve"> ** Закупівля відбувається окремими лотами.</t>
  </si>
  <si>
    <t>Пропозиція</t>
  </si>
  <si>
    <t>Фото (візуалізація)</t>
  </si>
  <si>
    <r>
      <t xml:space="preserve">Ціна,  за одиницю,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</si>
  <si>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0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0"/>
        <color theme="1"/>
        <rFont val="Times New Roman"/>
        <family val="1"/>
        <charset val="204"/>
      </rPr>
      <t xml:space="preserve"> *</t>
    </r>
  </si>
  <si>
    <t>Найменування та візуалізація</t>
  </si>
  <si>
    <t>Полички підвісні над столом (П-1) (300х1200х600)</t>
  </si>
  <si>
    <t xml:space="preserve">Тумба (Т-1) (600х1500х950) </t>
  </si>
  <si>
    <t xml:space="preserve">Тумба (Т-1) (300х1600х750) </t>
  </si>
  <si>
    <r>
      <rPr>
        <b/>
        <i/>
        <sz val="12"/>
        <color rgb="FF000000"/>
        <rFont val="Times New Roman"/>
        <family val="1"/>
        <charset val="204"/>
      </rPr>
      <t>Тумба (Т-2) (500х3220х750)</t>
    </r>
    <r>
      <rPr>
        <b/>
        <i/>
        <sz val="12"/>
        <color rgb="FFFF0000"/>
        <rFont val="Times New Roman"/>
        <family val="1"/>
        <charset val="204"/>
      </rPr>
      <t xml:space="preserve"> </t>
    </r>
  </si>
  <si>
    <t xml:space="preserve">Всього вартість пропозиції по ЛОТ №2, грн* </t>
  </si>
  <si>
    <t>Робочі столи з блоком шухляд (СТ-1)</t>
  </si>
  <si>
    <t>Стіл журнальний (СТЖ-1)</t>
  </si>
  <si>
    <t>Стіл кавопоінта (СТК-1) (600х2700х900)</t>
  </si>
  <si>
    <t>Стіл кавопоінта (СТК-2) (500х2100х900) Барна стійка</t>
  </si>
  <si>
    <t>Стіл кухонний (СТК, СТК-3) (800х800х750)</t>
  </si>
  <si>
    <t>Стіл кавопоінта (СТК-3) (2480х4200х900)</t>
  </si>
  <si>
    <t>Стіл для нарад (СН-1) (1000х3175х750)</t>
  </si>
  <si>
    <t>Стіл для нарад (СН-2) (800х1900х750)</t>
  </si>
  <si>
    <t>Кухонна поверхня (КП-1) (600х2560х900)</t>
  </si>
  <si>
    <t>Робоче місце з перегородкою (РМ-1) (600х1000х1150)</t>
  </si>
  <si>
    <t>Розмір: 300х1200х600. 
Матеріали: ДСП Kronospan  Білий фасадний 8 ячейок (по 4 в 2 ряди).</t>
  </si>
  <si>
    <t>СТ1 Стіл робочий 1200х600х750 мм
Тумба мобільна  400х500х600 мм.                      
Матеріали: ДСП Kronospan Білий фасадний, товщіна 25 мм, каркас металевий. 
Заглушка для проводів Ø 60мм, пластик. 
Тумба з 3 шухлядами на телескопічних направляющих. 
Ручки інтегровані. 
Без замків.</t>
  </si>
  <si>
    <t>Стіл-тумба прямокутний(СТК-3) (2480х4200х900)  
Матеріали: ДСП Kronospan Білий фасадний. 
Верх: ДСП Kronospan Береза полярна товщиною 25 мм. 
В середині з поличкою. 
Пропозицію по кількістю дверей та організацію кутового простору розглянемо з виробником</t>
  </si>
  <si>
    <t xml:space="preserve">Стіл для нарад (СН-1) (1000х3175х750) 
Матеріали: ДСП Kronospan Береза полярна. 
Заглушка для проводів 50х100мм сірого кольору, пластик. </t>
  </si>
  <si>
    <t xml:space="preserve">Стіл для нарад (СН-1) (800х1900х750). 
Матеріали: ДСП Kronospan Береза полярна. </t>
  </si>
  <si>
    <r>
      <t>(</t>
    </r>
    <r>
      <rPr>
        <b/>
        <i/>
        <sz val="12"/>
        <rFont val="Times New Roman"/>
        <family val="1"/>
        <charset val="204"/>
      </rPr>
      <t>Назва Учасника</t>
    </r>
    <r>
      <rPr>
        <i/>
        <sz val="12"/>
        <rFont val="Times New Roman"/>
        <family val="1"/>
        <charset val="204"/>
      </rPr>
      <t>),</t>
    </r>
    <r>
      <rPr>
        <sz val="12"/>
        <rFont val="Times New Roman"/>
        <family val="1"/>
        <charset val="204"/>
      </rPr>
      <t xml:space="preserve"> надає свою пропозицію щодо участі у закупівлі:</t>
    </r>
    <r>
      <rPr>
        <b/>
        <sz val="12"/>
        <rFont val="Times New Roman"/>
        <family val="1"/>
        <charset val="204"/>
      </rPr>
      <t xml:space="preserve"> Столів, тумб, стелажів</t>
    </r>
  </si>
  <si>
    <t>Полички  (П-2) (400х1480х900)</t>
  </si>
  <si>
    <r>
      <rPr>
        <sz val="12"/>
        <color rgb="FF000000"/>
        <rFont val="Times New Roman"/>
        <family val="1"/>
        <charset val="204"/>
      </rPr>
      <t>Розмір: 400х1480х900.  
Матеріали: ДСП Kronospan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color rgb="FF000000"/>
        <rFont val="Times New Roman"/>
        <family val="1"/>
        <charset val="204"/>
      </rPr>
      <t>Береза полярна 16 ячейки (по 4 в 4 ряди).</t>
    </r>
  </si>
  <si>
    <t xml:space="preserve">Тумба (Т-2) (400х1100х900) </t>
  </si>
  <si>
    <t xml:space="preserve">Тумба (Т-3) (400х2020х750) </t>
  </si>
  <si>
    <t>Стелаж (СТЛ-1) (300х1600х2400)</t>
  </si>
  <si>
    <t xml:space="preserve">Всього вартість пропозиції по ЛОТ №1, грн* </t>
  </si>
  <si>
    <t>Стіл кавопоінта (СТК-1) (600х1800х900)</t>
  </si>
  <si>
    <t xml:space="preserve">500 x 3160 x 900 мм з захисним екраном на стіну 18х3160х270 мм. 
Матеріали: Верх: ДСП Kronospan Береза полярна товщиною 25 мм; 
металевий каркас.                            </t>
  </si>
  <si>
    <t>Стіл трансформер</t>
  </si>
  <si>
    <t xml:space="preserve">СТК-1 Стіл-тумба прямокутний, 
600х1800х900 мм. 
Матеріали: ДСП Kronospan Береза полярна. 
Верх: ДСП Kronospan Береза полярна, товшина 25мм.
2 дверей з поличками, далі простір без дверей.                   </t>
  </si>
  <si>
    <r>
      <t xml:space="preserve">СТК-1 Стіл-тумба прямокутний, 
600х2700х900 мм 
</t>
    </r>
    <r>
      <rPr>
        <b/>
        <i/>
        <sz val="12"/>
        <color rgb="FF000000"/>
        <rFont val="Times New Roman"/>
        <family val="1"/>
        <charset val="204"/>
      </rPr>
      <t>з захисним екраном на стіну</t>
    </r>
    <r>
      <rPr>
        <sz val="12"/>
        <color indexed="8"/>
        <rFont val="Times New Roman"/>
        <family val="1"/>
        <charset val="204"/>
      </rPr>
      <t xml:space="preserve"> 18х2700х270 мм без мийки. 
Матеріали: ДСП Kronospan Білий фасадний. Верх: ДСП Kronospan Береза полярна, товшина 25мм. 
4 двери з права на ліво: </t>
    </r>
    <r>
      <rPr>
        <b/>
        <sz val="12"/>
        <color rgb="FF000000"/>
        <rFont val="Times New Roman"/>
        <family val="1"/>
        <charset val="204"/>
      </rPr>
      <t>перша</t>
    </r>
    <r>
      <rPr>
        <sz val="12"/>
        <color indexed="8"/>
        <rFont val="Times New Roman"/>
        <family val="1"/>
        <charset val="204"/>
      </rPr>
      <t xml:space="preserve"> та </t>
    </r>
    <r>
      <rPr>
        <b/>
        <sz val="12"/>
        <color rgb="FF000000"/>
        <rFont val="Times New Roman"/>
        <family val="1"/>
        <charset val="204"/>
      </rPr>
      <t>друга</t>
    </r>
    <r>
      <rPr>
        <sz val="12"/>
        <color indexed="8"/>
        <rFont val="Times New Roman"/>
        <family val="1"/>
        <charset val="204"/>
      </rPr>
      <t xml:space="preserve"> з поличками,</t>
    </r>
    <r>
      <rPr>
        <b/>
        <sz val="12"/>
        <color rgb="FF000000"/>
        <rFont val="Times New Roman"/>
        <family val="1"/>
        <charset val="204"/>
      </rPr>
      <t xml:space="preserve"> третя</t>
    </r>
    <r>
      <rPr>
        <sz val="12"/>
        <color indexed="8"/>
        <rFont val="Times New Roman"/>
        <family val="1"/>
        <charset val="204"/>
      </rPr>
      <t xml:space="preserve">- самостійний відсік з поличкою; </t>
    </r>
    <r>
      <rPr>
        <b/>
        <sz val="12"/>
        <color rgb="FF000000"/>
        <rFont val="Times New Roman"/>
        <family val="1"/>
        <charset val="204"/>
      </rPr>
      <t xml:space="preserve">четверта </t>
    </r>
    <r>
      <rPr>
        <sz val="12"/>
        <color indexed="8"/>
        <rFont val="Times New Roman"/>
        <family val="1"/>
        <charset val="204"/>
      </rPr>
      <t xml:space="preserve">та глуха зона ліворуч 500 мм без полички.                                 </t>
    </r>
  </si>
  <si>
    <r>
      <t xml:space="preserve">СТК-2 Стіл прямокутний, 
500х2100х900 мм 
</t>
    </r>
    <r>
      <rPr>
        <b/>
        <i/>
        <sz val="12"/>
        <color rgb="FF000000"/>
        <rFont val="Times New Roman"/>
        <family val="1"/>
        <charset val="204"/>
      </rPr>
      <t>з захисним екраном на стіну</t>
    </r>
    <r>
      <rPr>
        <sz val="12"/>
        <color indexed="8"/>
        <rFont val="Times New Roman"/>
        <family val="1"/>
        <charset val="204"/>
      </rPr>
      <t xml:space="preserve"> 18х2100х270 мм.
Матеріали: металевий каркас; верх: ДСП Kronospan Береза полярна товшина 25 мм.                </t>
    </r>
  </si>
  <si>
    <t>СТК-3 Стіл прямокутний, 
800х800х750 мм. 
Матеріали: металевий каркас; верх- ДСП Kronospan Береза полярна товшиною 25 мм.</t>
  </si>
  <si>
    <t>Стійка рецепції  (РЦ-1),
600 x 2400 x 900 мм 
з тумбами мобільними 2 шт.  400х500х600 мм. Тумби з 3 шухлядами на телескопічних направляющих. Ручки інтегровані. Без замків.                                                      Виготовлення під індивідуальне замовлення за замірами. Матеріали: ДСП Kronospan. Основний колір червоний чілі. З підсвіткою.</t>
  </si>
  <si>
    <r>
      <t xml:space="preserve">
Гарантійне сервісне обслуговування на протязі  </t>
    </r>
    <r>
      <rPr>
        <b/>
        <i/>
        <sz val="11"/>
        <color rgb="FFFF0000"/>
        <rFont val="Times New Roman"/>
        <family val="1"/>
        <charset val="204"/>
      </rPr>
      <t>ЛОТ №1</t>
    </r>
    <r>
      <rPr>
        <b/>
        <i/>
        <sz val="11"/>
        <color theme="1"/>
        <rFont val="Times New Roman"/>
        <family val="1"/>
        <charset val="204"/>
      </rPr>
      <t>:___________міс.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
Гарантійне сервісне обслуговування на протязі  </t>
    </r>
    <r>
      <rPr>
        <b/>
        <i/>
        <sz val="11"/>
        <color rgb="FFFF0000"/>
        <rFont val="Times New Roman"/>
        <family val="1"/>
        <charset val="204"/>
      </rPr>
      <t>ЛОТ №2</t>
    </r>
    <r>
      <rPr>
        <b/>
        <i/>
        <sz val="11"/>
        <color theme="1"/>
        <rFont val="Times New Roman"/>
        <family val="1"/>
        <charset val="204"/>
      </rPr>
      <t>:___________міс.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
</t>
    </r>
  </si>
  <si>
    <t>Ми погоджуємося та ознайомлені з умовами типового Договору  ТЧХУ (Додаток №2 до Запиту).</t>
  </si>
  <si>
    <t xml:space="preserve">Стіл розкладний, 
1200х600х750 мм.  
Матеріали: ДСП Kronospan 0101 PE Білий фасадний 2800x2070x25 мм
Металевий каркас для столу (560х1120х705 мм) фарбування по Ral, на колесиках      </t>
  </si>
  <si>
    <t>Додаток №1 до Запиту_2618_2619_SP</t>
  </si>
  <si>
    <r>
      <rPr>
        <b/>
        <i/>
        <sz val="11"/>
        <color rgb="FFFF0000"/>
        <rFont val="Times New Roman"/>
        <family val="1"/>
        <charset val="204"/>
      </rPr>
      <t xml:space="preserve">
ЛОТ №1</t>
    </r>
    <r>
      <rPr>
        <b/>
        <i/>
        <sz val="11"/>
        <color theme="1"/>
        <rFont val="Times New Roman"/>
        <family val="1"/>
        <charset val="204"/>
      </rPr>
      <t xml:space="preserve">
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  Термін поставки до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
</t>
    </r>
    <r>
      <rPr>
        <b/>
        <i/>
        <sz val="11"/>
        <color rgb="FFFF0000"/>
        <rFont val="Times New Roman"/>
        <family val="1"/>
        <charset val="204"/>
      </rPr>
      <t>ЛОТ №2</t>
    </r>
    <r>
      <rPr>
        <b/>
        <i/>
        <sz val="11"/>
        <color theme="1"/>
        <rFont val="Times New Roman"/>
        <family val="1"/>
        <charset val="204"/>
      </rPr>
      <t xml:space="preserve">
  Умови оплати: _______ (</t>
    </r>
    <r>
      <rPr>
        <b/>
        <i/>
        <sz val="11"/>
        <color rgb="FFFF0000"/>
        <rFont val="Times New Roman"/>
        <family val="1"/>
        <charset val="204"/>
      </rPr>
      <t>прописати у % післяплата / передплата</t>
    </r>
    <r>
      <rPr>
        <b/>
        <i/>
        <sz val="11"/>
        <color theme="1"/>
        <rFont val="Times New Roman"/>
        <family val="1"/>
        <charset val="204"/>
      </rPr>
      <t>)
  Термін поставки до (</t>
    </r>
    <r>
      <rPr>
        <b/>
        <i/>
        <sz val="11"/>
        <color rgb="FFFF0000"/>
        <rFont val="Times New Roman"/>
        <family val="1"/>
        <charset val="204"/>
      </rPr>
      <t>прописати</t>
    </r>
    <r>
      <rPr>
        <b/>
        <i/>
        <sz val="11"/>
        <color theme="1"/>
        <rFont val="Times New Roman"/>
        <family val="1"/>
        <charset val="204"/>
      </rPr>
      <t xml:space="preserve">): _______ 
</t>
    </r>
  </si>
  <si>
    <r>
      <t xml:space="preserve">Ми погоджуємось, що всі витрати, пов’язані </t>
    </r>
    <r>
      <rPr>
        <b/>
        <sz val="11"/>
        <rFont val="Times New Roman"/>
        <family val="1"/>
        <charset val="204"/>
      </rPr>
      <t>з пакуванням, доставкою товару, завантажувально-розвантажувальними роботами</t>
    </r>
    <r>
      <rPr>
        <sz val="11"/>
        <rFont val="Times New Roman"/>
        <family val="1"/>
        <charset val="204"/>
      </rPr>
      <t xml:space="preserve">, здійснюються за рахунок Постачальника за наданою адресою:  м. Вінниця </t>
    </r>
    <r>
      <rPr>
        <i/>
        <sz val="11"/>
        <rFont val="Times New Roman"/>
        <family val="1"/>
        <charset val="204"/>
      </rPr>
      <t>(точна адреса буде надана переможцю закупівлі під час підписання Договору).</t>
    </r>
    <r>
      <rPr>
        <sz val="11"/>
        <rFont val="Times New Roman"/>
        <family val="1"/>
        <charset val="204"/>
      </rPr>
      <t xml:space="preserve">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  </r>
  </si>
  <si>
    <t>Розмір: 300х1600х2400. 
Матеріал ДСП.    
4 дверей. 
Верхні двері - скло.
3-4 полички. 
Нижні двері - білий фасадний. 
1 полка</t>
  </si>
  <si>
    <t xml:space="preserve">Розмір: 400х2020х750. 
2 пари дверей. 
Одна поличка всередині. 
Матеріали: ДСП Kronospan Береза полярна.                                   
Ручки інтегровані.    </t>
  </si>
  <si>
    <r>
      <t xml:space="preserve">Розмір: 500х3220х750. 
3 пари дверей, одна поличка всередині. 
Матеріали: ДСП Kronospan Білий фасадний </t>
    </r>
    <r>
      <rPr>
        <sz val="12"/>
        <color rgb="FFFF0000"/>
        <rFont val="Times New Roman"/>
        <family val="1"/>
        <charset val="204"/>
      </rPr>
      <t xml:space="preserve">             </t>
    </r>
    <r>
      <rPr>
        <sz val="12"/>
        <color indexed="8"/>
        <rFont val="Times New Roman"/>
        <family val="1"/>
        <charset val="204"/>
      </rPr>
      <t xml:space="preserve">                  
Ручки інтегровані.          </t>
    </r>
  </si>
  <si>
    <t xml:space="preserve">Розмір: 400х1100х900. 
1 пара дверей. 
Одна поличка всередині. 
Матеріали: ДСП Kronospan Береза полярна.                             
Ручки інтегровані.      </t>
  </si>
  <si>
    <t xml:space="preserve">Розмір: 300х1600х750. 
2 пари дверей. 
Одна поличка всередині. 
Матеріали: ДСП Kronospan Білий фасадний.                                    
Ручки інтегровані. </t>
  </si>
  <si>
    <t xml:space="preserve">Розмір:600х1500х950. 
Матеріали: ДСП Kronospan Сірий. 
Двоє дверей - скло. 
Всередині 2 полички - скло. 
Верх- скло. 
Ручки інтегровані. </t>
  </si>
  <si>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i/>
        <sz val="14"/>
        <color rgb="FFFF0000"/>
        <rFont val="Times New Roman"/>
        <family val="1"/>
        <charset val="204"/>
      </rPr>
      <t xml:space="preserve"> </t>
    </r>
    <r>
      <rPr>
        <b/>
        <i/>
        <u/>
        <sz val="14"/>
        <color rgb="FFFF0000"/>
        <rFont val="Times New Roman"/>
        <family val="1"/>
        <charset val="204"/>
      </rPr>
      <t>Додаткова інформація:</t>
    </r>
    <r>
      <rPr>
        <b/>
        <i/>
        <u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1. ПЕРЕД ПОЧАТКОМ ВИРОБНИЦТВА ПОСТАЧАЛЬНИК САМОСТІЙНО ЗДІЙСНЮЄ КОНТРОЛЬНИЙ ЗАМІР ВКАЗАНИХ У ЗАМОВЛЕННІ РОЗМІРІВ БЕЗПОСЕРЕДНЬО У ПРИМІЩЕННІ,  для якого вони виробляються. Доставка здійснюється у приміщення, після закінчення будівельних робіт. Ориєнтовно 01.06.2026 року. 
Постачальником з моменту виготовлення до моменту монтажу та встановлення гарантується належне зберігання меблів у власних складських, спеціально облаштованих приміщеннях, що забезпечують дотримання вимог до вологості, температурного режиму та безпеки продукції. 
</t>
    </r>
    <r>
      <rPr>
        <b/>
        <i/>
        <u/>
        <sz val="12"/>
        <rFont val="Times New Roman"/>
        <family val="1"/>
        <charset val="204"/>
      </rPr>
      <t>Гарантія</t>
    </r>
    <r>
      <rPr>
        <b/>
        <i/>
        <sz val="12"/>
        <rFont val="Times New Roman"/>
        <family val="1"/>
        <charset val="204"/>
      </rPr>
      <t xml:space="preserve"> на всі вироби 24 місяці з моменту введення у експлуатацію. Після завершення гарантійного терміну постачальник зобов’язується здійснювати подальший сервісний супровід поставленої продукції на постійній основі протягом усього строку її експлуатації, включаючи:
- заміну витратних матеріалів; 
- підтримання виробу у працездатному стані; 
- профілактичні огляди та технічну підтримку (за домовленістю із замовником). </t>
    </r>
    <r>
      <rPr>
        <b/>
        <i/>
        <u/>
        <sz val="12"/>
        <color rgb="FFFF0000"/>
        <rFont val="Times New Roman"/>
        <family val="1"/>
        <charset val="204"/>
      </rPr>
      <t xml:space="preserve">
</t>
    </r>
    <r>
      <rPr>
        <b/>
        <i/>
        <sz val="12"/>
        <rFont val="Times New Roman"/>
        <family val="1"/>
        <charset val="204"/>
      </rPr>
      <t xml:space="preserve">2. Вартість пропозиції учасника включає розвантаження, підйом на поверх (сховище, перший, другий), збірка, встановлення відповідно до схем планування (надаються Замовником), прибирання сміття його утилізацію за адресою: м. Вінниця </t>
    </r>
    <r>
      <rPr>
        <i/>
        <sz val="12"/>
        <rFont val="Times New Roman"/>
        <family val="1"/>
        <charset val="204"/>
      </rPr>
      <t>(точна адреса буде надана переможцю закупівлі під час підписання договору)</t>
    </r>
    <r>
      <rPr>
        <b/>
        <i/>
        <sz val="12"/>
        <rFont val="Times New Roman"/>
        <family val="1"/>
        <charset val="204"/>
      </rPr>
      <t xml:space="preserve">. Ліфт відсутній.
Всі описи наведені у даній специфікації є прикладами функціональних та якісних характеристик. Виконавець може запропонувати аналоги з характеристиками </t>
    </r>
    <r>
      <rPr>
        <b/>
        <i/>
        <u/>
        <sz val="12"/>
        <rFont val="Times New Roman"/>
        <family val="1"/>
        <charset val="204"/>
      </rPr>
      <t>не нижче наведених</t>
    </r>
    <r>
      <rPr>
        <b/>
        <i/>
        <sz val="12"/>
        <rFont val="Times New Roman"/>
        <family val="1"/>
        <charset val="204"/>
      </rPr>
      <t>.
Товари, що поставляються, повинні відповідати вимогам якості. У випадку поламки продукції, у гарантійний період, постачальник здійснює ремонт за власний рахунок.
3. Разом із замовленням надсилаєм проєкт приміщення з візуалізацією замовляємих позицій та розмірами.
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вимог технічного опису даної таблиці  та  надати фото товару (візуалізацію).
 Всі документи мають відповідати реальним заявленим технічним характеристикам.
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</si>
  <si>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r>
      <t>Вказати модель (торгову марку), виробника, параметри та характеристики, к</t>
    </r>
    <r>
      <rPr>
        <b/>
        <i/>
        <sz val="10"/>
        <rFont val="Times New Roman"/>
        <family val="1"/>
        <charset val="204"/>
      </rPr>
      <t xml:space="preserve">раїну походження </t>
    </r>
  </si>
  <si>
    <r>
      <t xml:space="preserve">СТЖ-1 </t>
    </r>
    <r>
      <rPr>
        <sz val="12"/>
        <rFont val="Times New Roman"/>
        <family val="1"/>
        <charset val="204"/>
      </rPr>
      <t>Стіл круглий, 300х300х490 мм.</t>
    </r>
    <r>
      <rPr>
        <sz val="12"/>
        <color indexed="8"/>
        <rFont val="Times New Roman"/>
        <family val="1"/>
        <charset val="204"/>
      </rPr>
      <t xml:space="preserve">
Матеріали: ДСП Kronospan Білий фасадний, товщина 25 мм.  
Опора метал  фарбування по Ral                                               </t>
    </r>
  </si>
  <si>
    <t>Стійка рецепції  (РЦ-1) 
(600 x 2400 x 900)</t>
  </si>
  <si>
    <r>
      <t xml:space="preserve">Кухонна поверхня (КП-1) (600х2560х900). 
Матеріали: ДСП Kronospan Білий фасадний; 
верх: ДСП Kronospan Береза полярна товщина 25 мм. 
</t>
    </r>
    <r>
      <rPr>
        <b/>
        <sz val="12"/>
        <color rgb="FF000000"/>
        <rFont val="Times New Roman"/>
        <family val="1"/>
        <charset val="204"/>
      </rPr>
      <t>Праворуч</t>
    </r>
    <r>
      <rPr>
        <sz val="12"/>
        <color indexed="8"/>
        <rFont val="Times New Roman"/>
        <family val="1"/>
        <charset val="204"/>
      </rPr>
      <t xml:space="preserve"> відсік з двома дверцятами та поличкою всередині. 
</t>
    </r>
    <r>
      <rPr>
        <b/>
        <sz val="12"/>
        <color rgb="FF000000"/>
        <rFont val="Times New Roman"/>
        <family val="1"/>
        <charset val="204"/>
      </rPr>
      <t>Ліворуч</t>
    </r>
    <r>
      <rPr>
        <sz val="12"/>
        <color indexed="8"/>
        <rFont val="Times New Roman"/>
        <family val="1"/>
        <charset val="204"/>
      </rPr>
      <t xml:space="preserve"> відсік під мийку без полички з двома дверима.
Без вбудованої побутової техніки</t>
    </r>
  </si>
  <si>
    <t>Барна стійка  (Б-1) 
(500 x 3160 x 900)</t>
  </si>
  <si>
    <t>Стіл для МГН (СТМ-1) 
(600 x 1035 x 750)</t>
  </si>
  <si>
    <r>
      <t xml:space="preserve">Стіл для МГН (СТМ-1) (600 x 1035 x 750)
</t>
    </r>
    <r>
      <rPr>
        <b/>
        <sz val="12"/>
        <color rgb="FF000000"/>
        <rFont val="Times New Roman"/>
        <family val="1"/>
        <charset val="204"/>
      </rPr>
      <t>з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можливостю регулювання по висоті від 650 мм до 1100 мм.  </t>
    </r>
    <r>
      <rPr>
        <sz val="12"/>
        <color indexed="8"/>
        <rFont val="Times New Roman"/>
        <family val="1"/>
        <charset val="204"/>
      </rPr>
      <t xml:space="preserve">
Матеріали стільниці: ДСП.                                                                                                               
Колір білий. 
Каркас металевий.</t>
    </r>
  </si>
  <si>
    <r>
      <rPr>
        <b/>
        <sz val="12"/>
        <color rgb="FF000000"/>
        <rFont val="Times New Roman"/>
        <family val="1"/>
        <charset val="204"/>
      </rPr>
      <t>Робоче місце з перегородкою</t>
    </r>
    <r>
      <rPr>
        <sz val="12"/>
        <color indexed="8"/>
        <rFont val="Times New Roman"/>
        <family val="1"/>
        <charset val="204"/>
      </rPr>
      <t xml:space="preserve"> (РМ-1) (600х1000х1150) 
Матеріали: ДСП. 
Колір білий. 
Висота до поверхні стола 750 мм, товшина столешниці 25 мм. 
Заглушка для проводів Ø 60 мм, пластик. 
</t>
    </r>
    <r>
      <rPr>
        <b/>
        <sz val="12"/>
        <color rgb="FF000000"/>
        <rFont val="Times New Roman"/>
        <family val="1"/>
        <charset val="204"/>
      </rPr>
      <t xml:space="preserve">Перегородка/екран </t>
    </r>
    <r>
      <rPr>
        <sz val="12"/>
        <color indexed="8"/>
        <rFont val="Times New Roman"/>
        <family val="1"/>
        <charset val="204"/>
      </rPr>
      <t xml:space="preserve">
Матеріали: ДСП Kronospan шліфоване товщина16 мм
Підкладка ППУ 5 мм + </t>
    </r>
    <r>
      <rPr>
        <sz val="12"/>
        <rFont val="Times New Roman"/>
        <family val="1"/>
        <charset val="204"/>
      </rPr>
      <t xml:space="preserve">тканина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</si>
</sst>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43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u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u/>
      <sz val="14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4" fontId="1" fillId="0" borderId="0" xfId="0" applyNumberFormat="1" applyFo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23" fillId="4" borderId="11" xfId="0" applyFont="1" applyFill="1" applyBorder="1" applyAlignment="1">
      <alignment horizontal="center" vertical="center" wrapText="1"/>
    </xf>
    <xf numFmtId="0" fontId="24" fillId="4" borderId="11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vertical="center" wrapText="1"/>
    </xf>
    <xf numFmtId="0" fontId="30" fillId="2" borderId="14" xfId="0" applyFont="1" applyFill="1" applyBorder="1" applyAlignment="1">
      <alignment horizontal="center" vertical="center" wrapText="1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164" fontId="30" fillId="2" borderId="14" xfId="0" applyNumberFormat="1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34" fillId="0" borderId="14" xfId="0" applyFont="1" applyBorder="1" applyAlignment="1">
      <alignment vertical="center" wrapText="1"/>
    </xf>
    <xf numFmtId="0" fontId="34" fillId="0" borderId="21" xfId="0" applyFont="1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18" fillId="2" borderId="1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>
      <alignment horizontal="left" vertical="top" wrapText="1"/>
    </xf>
    <xf numFmtId="4" fontId="29" fillId="2" borderId="14" xfId="0" applyNumberFormat="1" applyFont="1" applyFill="1" applyBorder="1" applyAlignment="1">
      <alignment horizontal="center" vertical="center" wrapText="1"/>
    </xf>
    <xf numFmtId="4" fontId="30" fillId="2" borderId="14" xfId="0" applyNumberFormat="1" applyFont="1" applyFill="1" applyBorder="1" applyAlignment="1">
      <alignment horizontal="center" vertical="center" wrapText="1"/>
    </xf>
    <xf numFmtId="4" fontId="29" fillId="2" borderId="10" xfId="0" applyNumberFormat="1" applyFont="1" applyFill="1" applyBorder="1" applyAlignment="1">
      <alignment horizontal="center" vertical="center" wrapText="1"/>
    </xf>
    <xf numFmtId="4" fontId="30" fillId="2" borderId="10" xfId="0" applyNumberFormat="1" applyFont="1" applyFill="1" applyBorder="1" applyAlignment="1">
      <alignment horizontal="center" vertical="center" wrapText="1"/>
    </xf>
    <xf numFmtId="4" fontId="30" fillId="2" borderId="11" xfId="0" applyNumberFormat="1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4" fontId="30" fillId="2" borderId="13" xfId="0" applyNumberFormat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 vertical="top" wrapText="1"/>
    </xf>
    <xf numFmtId="0" fontId="34" fillId="0" borderId="11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4" fillId="2" borderId="0" xfId="0" applyFont="1" applyFill="1" applyAlignment="1">
      <alignment horizontal="right"/>
    </xf>
    <xf numFmtId="0" fontId="38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4" fontId="33" fillId="4" borderId="7" xfId="0" applyNumberFormat="1" applyFont="1" applyFill="1" applyBorder="1" applyAlignment="1">
      <alignment horizontal="center" vertical="center" wrapText="1"/>
    </xf>
    <xf numFmtId="4" fontId="33" fillId="4" borderId="9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/>
    </xf>
    <xf numFmtId="0" fontId="3" fillId="4" borderId="15" xfId="0" applyFont="1" applyFill="1" applyBorder="1" applyAlignment="1">
      <alignment horizontal="right" vertical="center" wrapText="1"/>
    </xf>
    <xf numFmtId="0" fontId="3" fillId="4" borderId="16" xfId="0" applyFont="1" applyFill="1" applyBorder="1" applyAlignment="1">
      <alignment horizontal="right" vertical="center" wrapText="1"/>
    </xf>
    <xf numFmtId="0" fontId="3" fillId="4" borderId="17" xfId="0" applyFont="1" applyFill="1" applyBorder="1" applyAlignment="1">
      <alignment horizontal="right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4" fontId="21" fillId="0" borderId="11" xfId="0" applyNumberFormat="1" applyFont="1" applyBorder="1" applyAlignment="1">
      <alignment horizontal="center" vertical="center" wrapText="1"/>
    </xf>
    <xf numFmtId="4" fontId="21" fillId="0" borderId="13" xfId="0" applyNumberFormat="1" applyFont="1" applyBorder="1" applyAlignment="1">
      <alignment horizontal="center" vertical="center" wrapText="1"/>
    </xf>
    <xf numFmtId="4" fontId="21" fillId="0" borderId="18" xfId="0" applyNumberFormat="1" applyFont="1" applyBorder="1" applyAlignment="1">
      <alignment horizontal="center" vertical="center" wrapText="1"/>
    </xf>
    <xf numFmtId="4" fontId="21" fillId="0" borderId="1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top" wrapText="1"/>
    </xf>
    <xf numFmtId="0" fontId="38" fillId="5" borderId="7" xfId="0" applyFont="1" applyFill="1" applyBorder="1" applyAlignment="1">
      <alignment horizontal="center" vertical="center" wrapText="1"/>
    </xf>
    <xf numFmtId="0" fontId="38" fillId="5" borderId="8" xfId="0" applyFont="1" applyFill="1" applyBorder="1" applyAlignment="1">
      <alignment horizontal="center" vertical="center" wrapText="1"/>
    </xf>
    <xf numFmtId="0" fontId="38" fillId="5" borderId="9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6" fillId="0" borderId="1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top" wrapText="1"/>
    </xf>
    <xf numFmtId="0" fontId="20" fillId="2" borderId="8" xfId="0" applyFont="1" applyFill="1" applyBorder="1" applyAlignment="1">
      <alignment horizontal="left" vertical="top" wrapText="1"/>
    </xf>
    <xf numFmtId="0" fontId="20" fillId="2" borderId="9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270329</xdr:colOff>
      <xdr:row>13</xdr:row>
      <xdr:rowOff>531547</xdr:rowOff>
    </xdr:from>
    <xdr:to>
      <xdr:col>1</xdr:col>
      <xdr:colOff>1616529</xdr:colOff>
      <xdr:row>13</xdr:row>
      <xdr:rowOff>1347425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BEB3EAA7-58C7-D964-C761-F3FDFE211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0443" y="7770547"/>
          <a:ext cx="1346200" cy="815878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14</xdr:row>
      <xdr:rowOff>491671</xdr:rowOff>
    </xdr:from>
    <xdr:to>
      <xdr:col>1</xdr:col>
      <xdr:colOff>1878607</xdr:colOff>
      <xdr:row>14</xdr:row>
      <xdr:rowOff>1317836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D21F312F-EECB-F585-2FB4-2148C47A3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4114" y="9265557"/>
          <a:ext cx="1624607" cy="826165"/>
        </a:xfrm>
        <a:prstGeom prst="rect">
          <a:avLst/>
        </a:prstGeom>
      </xdr:spPr>
    </xdr:pic>
    <xdr:clientData/>
  </xdr:twoCellAnchor>
  <xdr:twoCellAnchor editAs="oneCell">
    <xdr:from>
      <xdr:col>1</xdr:col>
      <xdr:colOff>332014</xdr:colOff>
      <xdr:row>15</xdr:row>
      <xdr:rowOff>390572</xdr:rowOff>
    </xdr:from>
    <xdr:to>
      <xdr:col>1</xdr:col>
      <xdr:colOff>1716314</xdr:colOff>
      <xdr:row>15</xdr:row>
      <xdr:rowOff>1416582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DDD93A69-A4C1-7B4E-32CE-34F7B3B1E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2128" y="10612258"/>
          <a:ext cx="1384300" cy="1026010"/>
        </a:xfrm>
        <a:prstGeom prst="rect">
          <a:avLst/>
        </a:prstGeom>
      </xdr:spPr>
    </xdr:pic>
    <xdr:clientData/>
  </xdr:twoCellAnchor>
  <xdr:twoCellAnchor editAs="oneCell">
    <xdr:from>
      <xdr:col>1</xdr:col>
      <xdr:colOff>288473</xdr:colOff>
      <xdr:row>16</xdr:row>
      <xdr:rowOff>420914</xdr:rowOff>
    </xdr:from>
    <xdr:to>
      <xdr:col>1</xdr:col>
      <xdr:colOff>1776811</xdr:colOff>
      <xdr:row>16</xdr:row>
      <xdr:rowOff>1470584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627DC4A1-23E7-3F00-3DC2-D6B924AC2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8587" y="13821228"/>
          <a:ext cx="1488338" cy="104967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381001</xdr:colOff>
      <xdr:row>17</xdr:row>
      <xdr:rowOff>362857</xdr:rowOff>
    </xdr:from>
    <xdr:to>
      <xdr:col>1</xdr:col>
      <xdr:colOff>1654629</xdr:colOff>
      <xdr:row>17</xdr:row>
      <xdr:rowOff>1314195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DB0D39E5-0CF5-F850-EF4B-997DC40CA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51115" y="15406914"/>
          <a:ext cx="1273628" cy="951338"/>
        </a:xfrm>
        <a:prstGeom prst="rect">
          <a:avLst/>
        </a:prstGeom>
      </xdr:spPr>
    </xdr:pic>
    <xdr:clientData/>
  </xdr:twoCellAnchor>
  <xdr:twoCellAnchor editAs="oneCell">
    <xdr:from>
      <xdr:col>1</xdr:col>
      <xdr:colOff>333829</xdr:colOff>
      <xdr:row>18</xdr:row>
      <xdr:rowOff>402772</xdr:rowOff>
    </xdr:from>
    <xdr:to>
      <xdr:col>1</xdr:col>
      <xdr:colOff>1675058</xdr:colOff>
      <xdr:row>18</xdr:row>
      <xdr:rowOff>1344212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7CA69A63-133A-8732-B428-032340EFE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03943" y="16894629"/>
          <a:ext cx="1341229" cy="941440"/>
        </a:xfrm>
        <a:prstGeom prst="rect">
          <a:avLst/>
        </a:prstGeom>
      </xdr:spPr>
    </xdr:pic>
    <xdr:clientData/>
  </xdr:twoCellAnchor>
  <xdr:twoCellAnchor editAs="oneCell">
    <xdr:from>
      <xdr:col>1</xdr:col>
      <xdr:colOff>351972</xdr:colOff>
      <xdr:row>19</xdr:row>
      <xdr:rowOff>350156</xdr:rowOff>
    </xdr:from>
    <xdr:to>
      <xdr:col>1</xdr:col>
      <xdr:colOff>1600200</xdr:colOff>
      <xdr:row>19</xdr:row>
      <xdr:rowOff>1225929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D596AF36-5034-4008-586F-B8245DBFA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2086" y="18355127"/>
          <a:ext cx="1248228" cy="875773"/>
        </a:xfrm>
        <a:prstGeom prst="rect">
          <a:avLst/>
        </a:prstGeom>
      </xdr:spPr>
    </xdr:pic>
    <xdr:clientData/>
  </xdr:twoCellAnchor>
  <xdr:twoCellAnchor editAs="oneCell">
    <xdr:from>
      <xdr:col>1</xdr:col>
      <xdr:colOff>613229</xdr:colOff>
      <xdr:row>20</xdr:row>
      <xdr:rowOff>480786</xdr:rowOff>
    </xdr:from>
    <xdr:to>
      <xdr:col>1</xdr:col>
      <xdr:colOff>1313465</xdr:colOff>
      <xdr:row>20</xdr:row>
      <xdr:rowOff>1721035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7B3BFF39-0D74-97EF-4139-25184528A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343" y="19868243"/>
          <a:ext cx="700236" cy="1240249"/>
        </a:xfrm>
        <a:prstGeom prst="rect">
          <a:avLst/>
        </a:prstGeom>
      </xdr:spPr>
    </xdr:pic>
    <xdr:clientData/>
  </xdr:twoCellAnchor>
  <xdr:twoCellAnchor editAs="oneCell">
    <xdr:from>
      <xdr:col>1</xdr:col>
      <xdr:colOff>589643</xdr:colOff>
      <xdr:row>15</xdr:row>
      <xdr:rowOff>1636483</xdr:rowOff>
    </xdr:from>
    <xdr:to>
      <xdr:col>1</xdr:col>
      <xdr:colOff>1529443</xdr:colOff>
      <xdr:row>15</xdr:row>
      <xdr:rowOff>3067302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161AA108-EC51-FD18-36D9-247496B2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59757" y="11858169"/>
          <a:ext cx="939800" cy="1430819"/>
        </a:xfrm>
        <a:prstGeom prst="rect">
          <a:avLst/>
        </a:prstGeom>
      </xdr:spPr>
    </xdr:pic>
    <xdr:clientData/>
  </xdr:twoCellAnchor>
  <xdr:twoCellAnchor editAs="oneCell">
    <xdr:from>
      <xdr:col>1</xdr:col>
      <xdr:colOff>342899</xdr:colOff>
      <xdr:row>24</xdr:row>
      <xdr:rowOff>406994</xdr:rowOff>
    </xdr:from>
    <xdr:to>
      <xdr:col>1</xdr:col>
      <xdr:colOff>1733486</xdr:colOff>
      <xdr:row>24</xdr:row>
      <xdr:rowOff>1625600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8FDE68EB-CEF8-EA53-2102-A2F0D2F31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11199" y="41504194"/>
          <a:ext cx="1390587" cy="1218606"/>
        </a:xfrm>
        <a:prstGeom prst="rect">
          <a:avLst/>
        </a:prstGeom>
      </xdr:spPr>
    </xdr:pic>
    <xdr:clientData/>
  </xdr:twoCellAnchor>
  <xdr:twoCellAnchor editAs="oneCell">
    <xdr:from>
      <xdr:col>1</xdr:col>
      <xdr:colOff>304800</xdr:colOff>
      <xdr:row>27</xdr:row>
      <xdr:rowOff>596900</xdr:rowOff>
    </xdr:from>
    <xdr:to>
      <xdr:col>1</xdr:col>
      <xdr:colOff>1725774</xdr:colOff>
      <xdr:row>27</xdr:row>
      <xdr:rowOff>1474827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3A82EA7A-E279-EF37-EFC0-765729BD3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73100" y="34239200"/>
          <a:ext cx="1420974" cy="877927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254000</xdr:colOff>
      <xdr:row>28</xdr:row>
      <xdr:rowOff>499904</xdr:rowOff>
    </xdr:from>
    <xdr:to>
      <xdr:col>1</xdr:col>
      <xdr:colOff>1854199</xdr:colOff>
      <xdr:row>28</xdr:row>
      <xdr:rowOff>1676037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8E0B8B31-6600-E1A0-D537-A3C68E077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22300" y="36059904"/>
          <a:ext cx="1600199" cy="1176133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</xdr:colOff>
      <xdr:row>29</xdr:row>
      <xdr:rowOff>660400</xdr:rowOff>
    </xdr:from>
    <xdr:to>
      <xdr:col>1</xdr:col>
      <xdr:colOff>1401368</xdr:colOff>
      <xdr:row>29</xdr:row>
      <xdr:rowOff>1695355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92987409-0A3C-7F94-05B8-7D1E4AAA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35000" y="66281300"/>
          <a:ext cx="1134668" cy="1034955"/>
        </a:xfrm>
        <a:prstGeom prst="rect">
          <a:avLst/>
        </a:prstGeom>
      </xdr:spPr>
    </xdr:pic>
    <xdr:clientData/>
  </xdr:twoCellAnchor>
  <xdr:twoCellAnchor editAs="oneCell">
    <xdr:from>
      <xdr:col>1</xdr:col>
      <xdr:colOff>139700</xdr:colOff>
      <xdr:row>29</xdr:row>
      <xdr:rowOff>1906891</xdr:rowOff>
    </xdr:from>
    <xdr:to>
      <xdr:col>1</xdr:col>
      <xdr:colOff>1447800</xdr:colOff>
      <xdr:row>29</xdr:row>
      <xdr:rowOff>3717749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F01FD6B-CF33-65A6-5FB7-E07828174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08000" y="67527791"/>
          <a:ext cx="1308100" cy="1810858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30</xdr:row>
      <xdr:rowOff>520700</xdr:rowOff>
    </xdr:from>
    <xdr:to>
      <xdr:col>1</xdr:col>
      <xdr:colOff>1863404</xdr:colOff>
      <xdr:row>30</xdr:row>
      <xdr:rowOff>1479429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6A745385-0FD2-1F5B-417D-4EF9CA773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96900" y="57708800"/>
          <a:ext cx="1634804" cy="958729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203200</xdr:colOff>
      <xdr:row>30</xdr:row>
      <xdr:rowOff>1600199</xdr:rowOff>
    </xdr:from>
    <xdr:to>
      <xdr:col>1</xdr:col>
      <xdr:colOff>1866899</xdr:colOff>
      <xdr:row>30</xdr:row>
      <xdr:rowOff>2738520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AC7FB89D-277E-45D8-D865-D3A4450DC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71500" y="42938699"/>
          <a:ext cx="1663699" cy="1138321"/>
        </a:xfrm>
        <a:prstGeom prst="rect">
          <a:avLst/>
        </a:prstGeom>
      </xdr:spPr>
    </xdr:pic>
    <xdr:clientData/>
  </xdr:twoCellAnchor>
  <xdr:twoCellAnchor editAs="oneCell">
    <xdr:from>
      <xdr:col>1</xdr:col>
      <xdr:colOff>215900</xdr:colOff>
      <xdr:row>31</xdr:row>
      <xdr:rowOff>508000</xdr:rowOff>
    </xdr:from>
    <xdr:to>
      <xdr:col>1</xdr:col>
      <xdr:colOff>1777999</xdr:colOff>
      <xdr:row>31</xdr:row>
      <xdr:rowOff>1614125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7DBD6F93-D4F7-BC65-DF71-3DADBACC1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84200" y="44754800"/>
          <a:ext cx="1562099" cy="110612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32</xdr:row>
      <xdr:rowOff>512282</xdr:rowOff>
    </xdr:from>
    <xdr:to>
      <xdr:col>1</xdr:col>
      <xdr:colOff>1828799</xdr:colOff>
      <xdr:row>32</xdr:row>
      <xdr:rowOff>1592853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BAF936DC-A3EF-8583-331E-B614FE86B9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96900" y="46676782"/>
          <a:ext cx="1600199" cy="1080571"/>
        </a:xfrm>
        <a:prstGeom prst="rect">
          <a:avLst/>
        </a:prstGeom>
      </xdr:spPr>
    </xdr:pic>
    <xdr:clientData/>
  </xdr:twoCellAnchor>
  <xdr:twoCellAnchor editAs="oneCell">
    <xdr:from>
      <xdr:col>1</xdr:col>
      <xdr:colOff>165100</xdr:colOff>
      <xdr:row>33</xdr:row>
      <xdr:rowOff>622300</xdr:rowOff>
    </xdr:from>
    <xdr:to>
      <xdr:col>1</xdr:col>
      <xdr:colOff>1635250</xdr:colOff>
      <xdr:row>33</xdr:row>
      <xdr:rowOff>1500760</xdr:rowOff>
    </xdr:to>
    <xdr:pic>
      <xdr:nvPicPr>
        <xdr:cNvPr id="36" name="Рисунок 35">
          <a:extLst>
            <a:ext uri="{FF2B5EF4-FFF2-40B4-BE49-F238E27FC236}">
              <a16:creationId xmlns:a16="http://schemas.microsoft.com/office/drawing/2014/main" id="{8C604883-E784-E69C-3792-5C9734307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33400" y="76847700"/>
          <a:ext cx="1470150" cy="8784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34</xdr:row>
      <xdr:rowOff>519888</xdr:rowOff>
    </xdr:from>
    <xdr:to>
      <xdr:col>1</xdr:col>
      <xdr:colOff>1676400</xdr:colOff>
      <xdr:row>34</xdr:row>
      <xdr:rowOff>1513643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2439655E-94EF-E764-0576-F98EE39D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58800" y="50519788"/>
          <a:ext cx="1485900" cy="993755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35</xdr:row>
      <xdr:rowOff>660400</xdr:rowOff>
    </xdr:from>
    <xdr:to>
      <xdr:col>1</xdr:col>
      <xdr:colOff>1667567</xdr:colOff>
      <xdr:row>35</xdr:row>
      <xdr:rowOff>1566808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8FA7BE0F-B1D8-BF78-37EB-B0706FB91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96900" y="80721200"/>
          <a:ext cx="1438967" cy="906408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127000</xdr:colOff>
      <xdr:row>36</xdr:row>
      <xdr:rowOff>952500</xdr:rowOff>
    </xdr:from>
    <xdr:to>
      <xdr:col>1</xdr:col>
      <xdr:colOff>1993900</xdr:colOff>
      <xdr:row>36</xdr:row>
      <xdr:rowOff>2159000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64D1B4E6-924A-A878-5DBC-4539F76EE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95300" y="54787800"/>
          <a:ext cx="1866900" cy="1206500"/>
        </a:xfrm>
        <a:prstGeom prst="rect">
          <a:avLst/>
        </a:prstGeom>
      </xdr:spPr>
    </xdr:pic>
    <xdr:clientData/>
  </xdr:twoCellAnchor>
  <xdr:twoCellAnchor editAs="oneCell">
    <xdr:from>
      <xdr:col>1</xdr:col>
      <xdr:colOff>342900</xdr:colOff>
      <xdr:row>23</xdr:row>
      <xdr:rowOff>546100</xdr:rowOff>
    </xdr:from>
    <xdr:to>
      <xdr:col>1</xdr:col>
      <xdr:colOff>1717399</xdr:colOff>
      <xdr:row>23</xdr:row>
      <xdr:rowOff>1858454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F206813-C97F-FC23-1014-613B92063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11200" y="26441400"/>
          <a:ext cx="1374499" cy="1312354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25</xdr:row>
      <xdr:rowOff>635000</xdr:rowOff>
    </xdr:from>
    <xdr:to>
      <xdr:col>1</xdr:col>
      <xdr:colOff>1770690</xdr:colOff>
      <xdr:row>25</xdr:row>
      <xdr:rowOff>1503788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CCC43667-5A8A-6B6C-940A-6EF48EF15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520701" y="43649900"/>
          <a:ext cx="1618289" cy="868788"/>
        </a:xfrm>
        <a:prstGeom prst="rect">
          <a:avLst/>
        </a:prstGeom>
      </xdr:spPr>
    </xdr:pic>
    <xdr:clientData/>
  </xdr:twoCellAnchor>
  <xdr:twoCellAnchor editAs="oneCell">
    <xdr:from>
      <xdr:col>1</xdr:col>
      <xdr:colOff>203201</xdr:colOff>
      <xdr:row>25</xdr:row>
      <xdr:rowOff>1859645</xdr:rowOff>
    </xdr:from>
    <xdr:to>
      <xdr:col>1</xdr:col>
      <xdr:colOff>1828800</xdr:colOff>
      <xdr:row>25</xdr:row>
      <xdr:rowOff>2796653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B22EBB6E-4A04-319F-E32F-053F9CA1C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571501" y="44874545"/>
          <a:ext cx="1625599" cy="937008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228601</xdr:colOff>
      <xdr:row>26</xdr:row>
      <xdr:rowOff>495130</xdr:rowOff>
    </xdr:from>
    <xdr:to>
      <xdr:col>1</xdr:col>
      <xdr:colOff>1778000</xdr:colOff>
      <xdr:row>26</xdr:row>
      <xdr:rowOff>1636457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id="{E06304BA-B12B-6009-DCC6-71BD913ED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96901" y="46799330"/>
          <a:ext cx="1549399" cy="114132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26</xdr:row>
      <xdr:rowOff>1666978</xdr:rowOff>
    </xdr:from>
    <xdr:to>
      <xdr:col>1</xdr:col>
      <xdr:colOff>1854200</xdr:colOff>
      <xdr:row>26</xdr:row>
      <xdr:rowOff>3033431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id="{9F16A907-E44B-3416-8C57-4625428DA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58800" y="47971178"/>
          <a:ext cx="1663700" cy="136645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37</xdr:row>
      <xdr:rowOff>825500</xdr:rowOff>
    </xdr:from>
    <xdr:to>
      <xdr:col>1</xdr:col>
      <xdr:colOff>2019299</xdr:colOff>
      <xdr:row>37</xdr:row>
      <xdr:rowOff>1468210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2C030726-2B78-956C-AFAD-9E55D1FED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44500" y="57302400"/>
          <a:ext cx="1943099" cy="642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27" dT="2024-09-20T07:13:19.01" personId="{00000000-0000-0000-0000-000000000000}" id="{863B60B2-C2D8-4DF6-A14C-FDCE20CBE577}">
    <text>[Згадку вилучено]  , інші параметри?</text>
  </threadedComment>
  <threadedComment ref="C27" dT="2024-09-20T07:14:26.34" personId="{00000000-0000-0000-0000-000000000000}" id="{007442B2-65C3-4723-B59D-0B238590CDCF}" parentId="{863B60B2-C2D8-4DF6-A14C-FDCE20CBE577}">
    <text>можливо хоча би "висота спинки - середня, зносостійка миюча тканина, колір - сірий"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Y94"/>
  <sheetViews>
    <sheetView showGridLines="0" tabSelected="1" view="pageBreakPreview" topLeftCell="A3" zoomScale="60" zoomScaleNormal="80" zoomScalePageLayoutView="80" workbookViewId="0">
      <selection activeCell="A8" sqref="A8:I8"/>
    </sheetView>
  </sheetViews>
  <sheetFormatPr defaultColWidth="9.109375" defaultRowHeight="21" x14ac:dyDescent="0.4"/>
  <cols>
    <col min="1" max="1" width="5.33203125" style="2" customWidth="1"/>
    <col min="2" max="2" width="31" style="1" customWidth="1"/>
    <col min="3" max="3" width="46" style="1" customWidth="1"/>
    <col min="4" max="4" width="39.109375" style="1" customWidth="1"/>
    <col min="5" max="5" width="28.5546875" style="1" customWidth="1"/>
    <col min="6" max="6" width="11.109375" style="1" customWidth="1"/>
    <col min="7" max="7" width="9.88671875" style="1" customWidth="1"/>
    <col min="8" max="8" width="17.33203125" style="4" customWidth="1"/>
    <col min="9" max="9" width="19.5546875" style="4" customWidth="1"/>
    <col min="10" max="10" width="0.109375" style="1" customWidth="1"/>
    <col min="11" max="11" width="19.44140625" style="1" hidden="1" customWidth="1"/>
    <col min="12" max="12" width="11.21875" style="1" hidden="1" customWidth="1"/>
    <col min="13" max="13" width="5.88671875" style="1" hidden="1" customWidth="1"/>
    <col min="14" max="14" width="6.77734375" style="1" hidden="1" customWidth="1"/>
    <col min="15" max="15" width="4.5546875" style="1" hidden="1" customWidth="1"/>
    <col min="16" max="16" width="10.88671875" style="1" hidden="1" customWidth="1"/>
    <col min="17" max="21" width="9.109375" style="1" hidden="1" customWidth="1"/>
    <col min="22" max="16384" width="9.109375" style="1"/>
  </cols>
  <sheetData>
    <row r="1" spans="1:9" x14ac:dyDescent="0.4">
      <c r="A1" s="65" t="s">
        <v>69</v>
      </c>
      <c r="B1" s="65"/>
      <c r="C1" s="65"/>
      <c r="D1" s="65"/>
      <c r="E1" s="65"/>
      <c r="F1" s="65"/>
      <c r="G1" s="65"/>
      <c r="H1" s="65"/>
      <c r="I1" s="65"/>
    </row>
    <row r="2" spans="1:9" ht="18" customHeight="1" x14ac:dyDescent="0.4">
      <c r="A2" s="98" t="s">
        <v>0</v>
      </c>
      <c r="B2" s="98"/>
      <c r="C2" s="98"/>
      <c r="D2" s="98"/>
      <c r="E2" s="98"/>
      <c r="F2" s="98"/>
      <c r="G2" s="98"/>
      <c r="H2" s="98"/>
      <c r="I2" s="98"/>
    </row>
    <row r="3" spans="1:9" ht="29.25" customHeight="1" x14ac:dyDescent="0.4">
      <c r="A3" s="80" t="s">
        <v>51</v>
      </c>
      <c r="B3" s="80"/>
      <c r="C3" s="80"/>
      <c r="D3" s="80"/>
      <c r="E3" s="80"/>
      <c r="F3" s="80"/>
      <c r="G3" s="80"/>
      <c r="H3" s="80"/>
      <c r="I3" s="80"/>
    </row>
    <row r="4" spans="1:9" ht="20.55" customHeight="1" x14ac:dyDescent="0.4">
      <c r="A4" s="100" t="s">
        <v>1</v>
      </c>
      <c r="B4" s="101"/>
      <c r="C4" s="102"/>
      <c r="D4" s="81" t="s">
        <v>2</v>
      </c>
      <c r="E4" s="81"/>
      <c r="F4" s="81"/>
      <c r="G4" s="81"/>
      <c r="H4" s="81"/>
      <c r="I4" s="81"/>
    </row>
    <row r="5" spans="1:9" ht="20.55" customHeight="1" x14ac:dyDescent="0.4">
      <c r="A5" s="103"/>
      <c r="B5" s="104"/>
      <c r="C5" s="105"/>
      <c r="D5" s="81" t="s">
        <v>3</v>
      </c>
      <c r="E5" s="81"/>
      <c r="F5" s="81"/>
      <c r="G5" s="81"/>
      <c r="H5" s="81"/>
      <c r="I5" s="81"/>
    </row>
    <row r="6" spans="1:9" ht="20.55" customHeight="1" x14ac:dyDescent="0.4">
      <c r="A6" s="106"/>
      <c r="B6" s="107"/>
      <c r="C6" s="108"/>
      <c r="D6" s="81" t="s">
        <v>4</v>
      </c>
      <c r="E6" s="81"/>
      <c r="F6" s="81"/>
      <c r="G6" s="81"/>
      <c r="H6" s="81"/>
      <c r="I6" s="81"/>
    </row>
    <row r="7" spans="1:9" ht="34.799999999999997" customHeight="1" thickBot="1" x14ac:dyDescent="0.45">
      <c r="A7" s="100" t="s">
        <v>5</v>
      </c>
      <c r="B7" s="101"/>
      <c r="C7" s="102"/>
      <c r="D7" s="99" t="s">
        <v>18</v>
      </c>
      <c r="E7" s="99"/>
      <c r="F7" s="99"/>
      <c r="G7" s="99"/>
      <c r="H7" s="99"/>
      <c r="I7" s="99"/>
    </row>
    <row r="8" spans="1:9" ht="397.2" customHeight="1" thickBot="1" x14ac:dyDescent="0.45">
      <c r="A8" s="111" t="s">
        <v>78</v>
      </c>
      <c r="B8" s="112"/>
      <c r="C8" s="112"/>
      <c r="D8" s="112"/>
      <c r="E8" s="112"/>
      <c r="F8" s="112"/>
      <c r="G8" s="112"/>
      <c r="H8" s="112"/>
      <c r="I8" s="113"/>
    </row>
    <row r="9" spans="1:9" ht="12" customHeight="1" x14ac:dyDescent="0.4">
      <c r="A9" s="1"/>
    </row>
    <row r="10" spans="1:9" ht="20.25" customHeight="1" x14ac:dyDescent="0.4">
      <c r="A10" s="68" t="s">
        <v>14</v>
      </c>
      <c r="B10" s="70" t="s">
        <v>7</v>
      </c>
      <c r="C10" s="71"/>
      <c r="D10" s="94" t="s">
        <v>26</v>
      </c>
      <c r="E10" s="95"/>
      <c r="F10" s="69" t="s">
        <v>21</v>
      </c>
      <c r="G10" s="69" t="s">
        <v>20</v>
      </c>
      <c r="H10" s="82" t="s">
        <v>28</v>
      </c>
      <c r="I10" s="84" t="s">
        <v>29</v>
      </c>
    </row>
    <row r="11" spans="1:9" ht="19.8" customHeight="1" x14ac:dyDescent="0.4">
      <c r="A11" s="68"/>
      <c r="B11" s="72"/>
      <c r="C11" s="73"/>
      <c r="D11" s="96"/>
      <c r="E11" s="97"/>
      <c r="F11" s="89"/>
      <c r="G11" s="89"/>
      <c r="H11" s="83"/>
      <c r="I11" s="85"/>
    </row>
    <row r="12" spans="1:9" s="3" customFormat="1" ht="48" customHeight="1" thickBot="1" x14ac:dyDescent="0.45">
      <c r="A12" s="69"/>
      <c r="B12" s="17" t="s">
        <v>30</v>
      </c>
      <c r="C12" s="18" t="s">
        <v>6</v>
      </c>
      <c r="D12" s="19" t="s">
        <v>79</v>
      </c>
      <c r="E12" s="20" t="s">
        <v>27</v>
      </c>
      <c r="F12" s="89"/>
      <c r="G12" s="89"/>
      <c r="H12" s="83"/>
      <c r="I12" s="85"/>
    </row>
    <row r="13" spans="1:9" s="3" customFormat="1" ht="24" customHeight="1" thickBot="1" x14ac:dyDescent="0.45">
      <c r="A13" s="91" t="s">
        <v>23</v>
      </c>
      <c r="B13" s="92"/>
      <c r="C13" s="92"/>
      <c r="D13" s="92"/>
      <c r="E13" s="92"/>
      <c r="F13" s="92"/>
      <c r="G13" s="92"/>
      <c r="H13" s="92"/>
      <c r="I13" s="93"/>
    </row>
    <row r="14" spans="1:9" s="3" customFormat="1" ht="120.6" customHeight="1" x14ac:dyDescent="0.4">
      <c r="A14" s="23">
        <v>1</v>
      </c>
      <c r="B14" s="29" t="s">
        <v>31</v>
      </c>
      <c r="C14" s="27" t="s">
        <v>46</v>
      </c>
      <c r="D14" s="24"/>
      <c r="E14" s="24"/>
      <c r="F14" s="41">
        <v>8</v>
      </c>
      <c r="G14" s="23" t="s">
        <v>22</v>
      </c>
      <c r="H14" s="46"/>
      <c r="I14" s="47">
        <f>H15*F14</f>
        <v>0</v>
      </c>
    </row>
    <row r="15" spans="1:9" s="3" customFormat="1" ht="114" customHeight="1" x14ac:dyDescent="0.4">
      <c r="A15" s="21">
        <v>2</v>
      </c>
      <c r="B15" s="28" t="s">
        <v>52</v>
      </c>
      <c r="C15" s="30" t="s">
        <v>53</v>
      </c>
      <c r="D15" s="25"/>
      <c r="E15" s="25"/>
      <c r="F15" s="42">
        <v>1</v>
      </c>
      <c r="G15" s="23" t="s">
        <v>22</v>
      </c>
      <c r="H15" s="48"/>
      <c r="I15" s="47">
        <f>H16*F15</f>
        <v>0</v>
      </c>
    </row>
    <row r="16" spans="1:9" s="3" customFormat="1" ht="250.2" customHeight="1" x14ac:dyDescent="0.4">
      <c r="A16" s="21">
        <v>3</v>
      </c>
      <c r="B16" s="28" t="s">
        <v>32</v>
      </c>
      <c r="C16" s="30" t="s">
        <v>77</v>
      </c>
      <c r="D16" s="43"/>
      <c r="E16" s="43"/>
      <c r="F16" s="42">
        <v>2</v>
      </c>
      <c r="G16" s="21" t="s">
        <v>22</v>
      </c>
      <c r="H16" s="49"/>
      <c r="I16" s="49">
        <f t="shared" ref="I16:I21" si="0">H16*F16</f>
        <v>0</v>
      </c>
    </row>
    <row r="17" spans="1:21" s="3" customFormat="1" ht="129" customHeight="1" x14ac:dyDescent="0.4">
      <c r="A17" s="21">
        <v>4</v>
      </c>
      <c r="B17" s="29" t="s">
        <v>33</v>
      </c>
      <c r="C17" s="31" t="s">
        <v>76</v>
      </c>
      <c r="D17" s="43"/>
      <c r="E17" s="43"/>
      <c r="F17" s="41">
        <v>3</v>
      </c>
      <c r="G17" s="21" t="s">
        <v>22</v>
      </c>
      <c r="H17" s="49"/>
      <c r="I17" s="49">
        <f t="shared" si="0"/>
        <v>0</v>
      </c>
    </row>
    <row r="18" spans="1:21" s="3" customFormat="1" ht="114" customHeight="1" x14ac:dyDescent="0.4">
      <c r="A18" s="21">
        <v>5</v>
      </c>
      <c r="B18" s="28" t="s">
        <v>54</v>
      </c>
      <c r="C18" s="27" t="s">
        <v>75</v>
      </c>
      <c r="D18" s="43"/>
      <c r="E18" s="43"/>
      <c r="F18" s="42">
        <v>2</v>
      </c>
      <c r="G18" s="21" t="s">
        <v>22</v>
      </c>
      <c r="H18" s="49"/>
      <c r="I18" s="49">
        <f t="shared" si="0"/>
        <v>0</v>
      </c>
    </row>
    <row r="19" spans="1:21" s="3" customFormat="1" ht="119.4" customHeight="1" x14ac:dyDescent="0.4">
      <c r="A19" s="21">
        <v>6</v>
      </c>
      <c r="B19" s="28" t="s">
        <v>34</v>
      </c>
      <c r="C19" s="39" t="s">
        <v>74</v>
      </c>
      <c r="D19" s="43"/>
      <c r="E19" s="43"/>
      <c r="F19" s="42">
        <v>1</v>
      </c>
      <c r="G19" s="21" t="s">
        <v>22</v>
      </c>
      <c r="H19" s="49"/>
      <c r="I19" s="49">
        <f t="shared" si="0"/>
        <v>0</v>
      </c>
    </row>
    <row r="20" spans="1:21" s="3" customFormat="1" ht="109.2" customHeight="1" x14ac:dyDescent="0.4">
      <c r="A20" s="21">
        <v>7</v>
      </c>
      <c r="B20" s="45" t="s">
        <v>55</v>
      </c>
      <c r="C20" s="110" t="s">
        <v>73</v>
      </c>
      <c r="D20" s="43"/>
      <c r="E20" s="43"/>
      <c r="F20" s="42">
        <v>1</v>
      </c>
      <c r="G20" s="21" t="s">
        <v>22</v>
      </c>
      <c r="H20" s="49"/>
      <c r="I20" s="49">
        <f t="shared" si="0"/>
        <v>0</v>
      </c>
    </row>
    <row r="21" spans="1:21" s="3" customFormat="1" ht="141.6" customHeight="1" thickBot="1" x14ac:dyDescent="0.45">
      <c r="A21" s="22">
        <v>8</v>
      </c>
      <c r="B21" s="34" t="s">
        <v>56</v>
      </c>
      <c r="C21" s="35" t="s">
        <v>72</v>
      </c>
      <c r="D21" s="44"/>
      <c r="E21" s="44"/>
      <c r="F21" s="41">
        <v>2</v>
      </c>
      <c r="G21" s="22" t="s">
        <v>22</v>
      </c>
      <c r="H21" s="50"/>
      <c r="I21" s="50">
        <f t="shared" si="0"/>
        <v>0</v>
      </c>
    </row>
    <row r="22" spans="1:21" ht="30.6" customHeight="1" thickBot="1" x14ac:dyDescent="0.45">
      <c r="A22" s="77" t="s">
        <v>57</v>
      </c>
      <c r="B22" s="78"/>
      <c r="C22" s="78"/>
      <c r="D22" s="78"/>
      <c r="E22" s="78"/>
      <c r="F22" s="78"/>
      <c r="G22" s="79"/>
      <c r="H22" s="74">
        <f>SUM(I14:I21)</f>
        <v>0</v>
      </c>
      <c r="I22" s="75"/>
    </row>
    <row r="23" spans="1:21" ht="24.6" customHeight="1" thickBot="1" x14ac:dyDescent="0.45">
      <c r="A23" s="91" t="s">
        <v>24</v>
      </c>
      <c r="B23" s="92"/>
      <c r="C23" s="92"/>
      <c r="D23" s="92"/>
      <c r="E23" s="92"/>
      <c r="F23" s="92"/>
      <c r="G23" s="92"/>
      <c r="H23" s="92"/>
      <c r="I23" s="93"/>
    </row>
    <row r="24" spans="1:21" ht="157.80000000000001" customHeight="1" x14ac:dyDescent="0.4">
      <c r="A24" s="23">
        <v>1</v>
      </c>
      <c r="B24" s="55" t="s">
        <v>36</v>
      </c>
      <c r="C24" s="30" t="s">
        <v>47</v>
      </c>
      <c r="D24" s="37"/>
      <c r="E24" s="37"/>
      <c r="F24" s="52">
        <v>7</v>
      </c>
      <c r="G24" s="23" t="s">
        <v>22</v>
      </c>
      <c r="H24" s="47"/>
      <c r="I24" s="47">
        <f>H24*F24</f>
        <v>0</v>
      </c>
    </row>
    <row r="25" spans="1:21" ht="143.4" customHeight="1" x14ac:dyDescent="0.4">
      <c r="A25" s="21">
        <v>2</v>
      </c>
      <c r="B25" s="28" t="s">
        <v>37</v>
      </c>
      <c r="C25" s="39" t="s">
        <v>80</v>
      </c>
      <c r="D25" s="36"/>
      <c r="E25" s="36"/>
      <c r="F25" s="38">
        <v>1</v>
      </c>
      <c r="G25" s="23" t="s">
        <v>22</v>
      </c>
      <c r="H25" s="49"/>
      <c r="I25" s="47">
        <f>H25*F25</f>
        <v>0</v>
      </c>
    </row>
    <row r="26" spans="1:21" ht="258.60000000000002" customHeight="1" x14ac:dyDescent="0.4">
      <c r="A26" s="21">
        <v>3</v>
      </c>
      <c r="B26" s="28" t="s">
        <v>58</v>
      </c>
      <c r="C26" s="39" t="s">
        <v>61</v>
      </c>
      <c r="D26" s="36"/>
      <c r="E26" s="36"/>
      <c r="F26" s="33">
        <v>1</v>
      </c>
      <c r="G26" s="23" t="s">
        <v>22</v>
      </c>
      <c r="H26" s="49"/>
      <c r="I26" s="47">
        <f>H26*F26</f>
        <v>0</v>
      </c>
    </row>
    <row r="27" spans="1:21" ht="251.4" customHeight="1" x14ac:dyDescent="0.4">
      <c r="A27" s="21">
        <v>4</v>
      </c>
      <c r="B27" s="28" t="s">
        <v>38</v>
      </c>
      <c r="C27" s="27" t="s">
        <v>62</v>
      </c>
      <c r="D27" s="36"/>
      <c r="E27" s="36"/>
      <c r="F27" s="32">
        <v>1</v>
      </c>
      <c r="G27" s="23" t="s">
        <v>22</v>
      </c>
      <c r="H27" s="49"/>
      <c r="I27" s="47">
        <f t="shared" ref="I27:I34" si="1">H26*F26</f>
        <v>0</v>
      </c>
      <c r="J27" s="26" t="e">
        <f t="shared" ref="J27:K28" si="2">I27*G26</f>
        <v>#VALUE!</v>
      </c>
      <c r="K27" s="26" t="e">
        <f t="shared" si="2"/>
        <v>#VALUE!</v>
      </c>
      <c r="L27" s="26" t="e">
        <f t="shared" ref="L27:U30" si="3">K27*I27</f>
        <v>#VALUE!</v>
      </c>
      <c r="M27" s="26" t="e">
        <f t="shared" si="3"/>
        <v>#VALUE!</v>
      </c>
      <c r="N27" s="26" t="e">
        <f t="shared" si="3"/>
        <v>#VALUE!</v>
      </c>
      <c r="O27" s="26" t="e">
        <f t="shared" si="3"/>
        <v>#VALUE!</v>
      </c>
      <c r="P27" s="26" t="e">
        <f t="shared" si="3"/>
        <v>#VALUE!</v>
      </c>
      <c r="Q27" s="26" t="e">
        <f t="shared" si="3"/>
        <v>#VALUE!</v>
      </c>
      <c r="R27" s="26" t="e">
        <f t="shared" si="3"/>
        <v>#VALUE!</v>
      </c>
      <c r="S27" s="26" t="e">
        <f t="shared" si="3"/>
        <v>#VALUE!</v>
      </c>
      <c r="T27" s="26" t="e">
        <f t="shared" si="3"/>
        <v>#VALUE!</v>
      </c>
      <c r="U27" s="26" t="e">
        <f t="shared" si="3"/>
        <v>#VALUE!</v>
      </c>
    </row>
    <row r="28" spans="1:21" ht="132.6" customHeight="1" x14ac:dyDescent="0.4">
      <c r="A28" s="21">
        <v>5</v>
      </c>
      <c r="B28" s="28" t="s">
        <v>39</v>
      </c>
      <c r="C28" s="27" t="s">
        <v>63</v>
      </c>
      <c r="D28" s="36"/>
      <c r="E28" s="36"/>
      <c r="F28" s="33">
        <v>1</v>
      </c>
      <c r="G28" s="23" t="s">
        <v>22</v>
      </c>
      <c r="H28" s="49"/>
      <c r="I28" s="47">
        <f t="shared" si="1"/>
        <v>0</v>
      </c>
      <c r="J28" s="26" t="e">
        <f t="shared" si="2"/>
        <v>#VALUE!</v>
      </c>
      <c r="K28" s="26" t="e">
        <f t="shared" si="2"/>
        <v>#VALUE!</v>
      </c>
      <c r="L28" s="26" t="e">
        <f t="shared" si="3"/>
        <v>#VALUE!</v>
      </c>
      <c r="M28" s="26" t="e">
        <f t="shared" si="3"/>
        <v>#VALUE!</v>
      </c>
      <c r="N28" s="26" t="e">
        <f t="shared" si="3"/>
        <v>#VALUE!</v>
      </c>
      <c r="O28" s="26" t="e">
        <f t="shared" si="3"/>
        <v>#VALUE!</v>
      </c>
      <c r="P28" s="26" t="e">
        <f t="shared" si="3"/>
        <v>#VALUE!</v>
      </c>
      <c r="Q28" s="26" t="e">
        <f t="shared" si="3"/>
        <v>#VALUE!</v>
      </c>
      <c r="R28" s="26" t="e">
        <f t="shared" si="3"/>
        <v>#VALUE!</v>
      </c>
      <c r="S28" s="26" t="e">
        <f t="shared" si="3"/>
        <v>#VALUE!</v>
      </c>
      <c r="T28" s="26" t="e">
        <f t="shared" si="3"/>
        <v>#VALUE!</v>
      </c>
      <c r="U28" s="26" t="e">
        <f t="shared" si="3"/>
        <v>#VALUE!</v>
      </c>
    </row>
    <row r="29" spans="1:21" ht="143.4" customHeight="1" x14ac:dyDescent="0.4">
      <c r="A29" s="21">
        <v>6</v>
      </c>
      <c r="B29" s="28" t="s">
        <v>40</v>
      </c>
      <c r="C29" s="27" t="s">
        <v>64</v>
      </c>
      <c r="D29" s="36"/>
      <c r="E29" s="36"/>
      <c r="F29" s="33">
        <v>2</v>
      </c>
      <c r="G29" s="23" t="s">
        <v>22</v>
      </c>
      <c r="H29" s="49"/>
      <c r="I29" s="47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21" ht="303.60000000000002" customHeight="1" x14ac:dyDescent="0.4">
      <c r="A30" s="21">
        <v>7</v>
      </c>
      <c r="B30" s="28" t="s">
        <v>41</v>
      </c>
      <c r="C30" s="27" t="s">
        <v>48</v>
      </c>
      <c r="D30" s="36"/>
      <c r="E30" s="36"/>
      <c r="F30" s="33">
        <v>1</v>
      </c>
      <c r="G30" s="23" t="s">
        <v>22</v>
      </c>
      <c r="H30" s="49"/>
      <c r="I30" s="47">
        <f>H28*F28</f>
        <v>0</v>
      </c>
      <c r="J30" s="26" t="e">
        <f>I30*G28</f>
        <v>#VALUE!</v>
      </c>
      <c r="K30" s="26" t="e">
        <f>J30*H28</f>
        <v>#VALUE!</v>
      </c>
      <c r="L30" s="26" t="e">
        <f t="shared" si="3"/>
        <v>#VALUE!</v>
      </c>
      <c r="M30" s="26" t="e">
        <f t="shared" si="3"/>
        <v>#VALUE!</v>
      </c>
      <c r="N30" s="26" t="e">
        <f t="shared" si="3"/>
        <v>#VALUE!</v>
      </c>
      <c r="O30" s="26" t="e">
        <f t="shared" si="3"/>
        <v>#VALUE!</v>
      </c>
      <c r="P30" s="26" t="e">
        <f t="shared" si="3"/>
        <v>#VALUE!</v>
      </c>
      <c r="Q30" s="26" t="e">
        <f t="shared" si="3"/>
        <v>#VALUE!</v>
      </c>
      <c r="R30" s="26" t="e">
        <f t="shared" si="3"/>
        <v>#VALUE!</v>
      </c>
      <c r="S30" s="26" t="e">
        <f t="shared" si="3"/>
        <v>#VALUE!</v>
      </c>
      <c r="T30" s="26" t="e">
        <f t="shared" si="3"/>
        <v>#VALUE!</v>
      </c>
      <c r="U30" s="26" t="e">
        <f t="shared" si="3"/>
        <v>#VALUE!</v>
      </c>
    </row>
    <row r="31" spans="1:21" ht="228.6" customHeight="1" x14ac:dyDescent="0.4">
      <c r="A31" s="21">
        <v>8</v>
      </c>
      <c r="B31" s="28" t="s">
        <v>81</v>
      </c>
      <c r="C31" s="27" t="s">
        <v>65</v>
      </c>
      <c r="D31" s="36"/>
      <c r="E31" s="36"/>
      <c r="F31" s="33">
        <v>1</v>
      </c>
      <c r="G31" s="21" t="s">
        <v>22</v>
      </c>
      <c r="H31" s="49"/>
      <c r="I31" s="47">
        <f t="shared" si="1"/>
        <v>0</v>
      </c>
    </row>
    <row r="32" spans="1:21" ht="137.4" customHeight="1" x14ac:dyDescent="0.4">
      <c r="A32" s="21">
        <v>9</v>
      </c>
      <c r="B32" s="28" t="s">
        <v>42</v>
      </c>
      <c r="C32" s="39" t="s">
        <v>49</v>
      </c>
      <c r="D32" s="36"/>
      <c r="E32" s="36"/>
      <c r="F32" s="33">
        <v>1</v>
      </c>
      <c r="G32" s="21" t="s">
        <v>22</v>
      </c>
      <c r="H32" s="49"/>
      <c r="I32" s="47">
        <f t="shared" si="1"/>
        <v>0</v>
      </c>
    </row>
    <row r="33" spans="1:11" ht="137.4" customHeight="1" x14ac:dyDescent="0.4">
      <c r="A33" s="21">
        <v>10</v>
      </c>
      <c r="B33" s="28" t="s">
        <v>43</v>
      </c>
      <c r="C33" s="27" t="s">
        <v>50</v>
      </c>
      <c r="D33" s="36"/>
      <c r="E33" s="36"/>
      <c r="F33" s="33">
        <v>1</v>
      </c>
      <c r="G33" s="21" t="s">
        <v>22</v>
      </c>
      <c r="H33" s="49"/>
      <c r="I33" s="47">
        <f t="shared" si="1"/>
        <v>0</v>
      </c>
    </row>
    <row r="34" spans="1:11" ht="151.05000000000001" customHeight="1" x14ac:dyDescent="0.4">
      <c r="A34" s="21">
        <v>11</v>
      </c>
      <c r="B34" s="28" t="s">
        <v>44</v>
      </c>
      <c r="C34" s="39" t="s">
        <v>82</v>
      </c>
      <c r="D34" s="36"/>
      <c r="E34" s="36"/>
      <c r="F34" s="33">
        <v>1</v>
      </c>
      <c r="G34" s="21" t="s">
        <v>22</v>
      </c>
      <c r="H34" s="49"/>
      <c r="I34" s="47">
        <f t="shared" si="1"/>
        <v>0</v>
      </c>
    </row>
    <row r="35" spans="1:11" ht="132.6" customHeight="1" x14ac:dyDescent="0.4">
      <c r="A35" s="21">
        <v>12</v>
      </c>
      <c r="B35" s="45" t="s">
        <v>83</v>
      </c>
      <c r="C35" s="40" t="s">
        <v>59</v>
      </c>
      <c r="D35" s="36"/>
      <c r="E35" s="36"/>
      <c r="F35" s="38">
        <v>1</v>
      </c>
      <c r="G35" s="21" t="s">
        <v>22</v>
      </c>
      <c r="H35" s="49"/>
      <c r="I35" s="47">
        <f t="shared" ref="I35:I37" si="4">H34*F34</f>
        <v>0</v>
      </c>
    </row>
    <row r="36" spans="1:11" ht="133.80000000000001" customHeight="1" x14ac:dyDescent="0.4">
      <c r="A36" s="21">
        <v>13</v>
      </c>
      <c r="B36" s="45" t="s">
        <v>84</v>
      </c>
      <c r="C36" s="27" t="s">
        <v>85</v>
      </c>
      <c r="D36" s="36"/>
      <c r="E36" s="36"/>
      <c r="F36" s="33">
        <v>2</v>
      </c>
      <c r="G36" s="21" t="s">
        <v>22</v>
      </c>
      <c r="H36" s="49"/>
      <c r="I36" s="47">
        <f t="shared" si="4"/>
        <v>0</v>
      </c>
    </row>
    <row r="37" spans="1:11" ht="199.2" customHeight="1" x14ac:dyDescent="0.4">
      <c r="A37" s="21">
        <v>14</v>
      </c>
      <c r="B37" s="28" t="s">
        <v>45</v>
      </c>
      <c r="C37" s="39" t="s">
        <v>86</v>
      </c>
      <c r="D37" s="36"/>
      <c r="E37" s="51"/>
      <c r="F37" s="33">
        <v>8</v>
      </c>
      <c r="G37" s="53" t="s">
        <v>22</v>
      </c>
      <c r="H37" s="49"/>
      <c r="I37" s="49">
        <f t="shared" si="4"/>
        <v>0</v>
      </c>
    </row>
    <row r="38" spans="1:11" ht="135" customHeight="1" thickBot="1" x14ac:dyDescent="0.45">
      <c r="A38" s="22">
        <v>15</v>
      </c>
      <c r="B38" s="34" t="s">
        <v>60</v>
      </c>
      <c r="C38" s="56" t="s">
        <v>68</v>
      </c>
      <c r="D38" s="51"/>
      <c r="E38" s="51"/>
      <c r="F38" s="52">
        <v>4</v>
      </c>
      <c r="G38" s="22" t="s">
        <v>22</v>
      </c>
      <c r="H38" s="54"/>
      <c r="I38" s="54">
        <f>H38*F38</f>
        <v>0</v>
      </c>
    </row>
    <row r="39" spans="1:11" ht="29.4" customHeight="1" thickBot="1" x14ac:dyDescent="0.45">
      <c r="A39" s="77" t="s">
        <v>35</v>
      </c>
      <c r="B39" s="78"/>
      <c r="C39" s="78"/>
      <c r="D39" s="78"/>
      <c r="E39" s="78"/>
      <c r="F39" s="78"/>
      <c r="G39" s="79"/>
      <c r="H39" s="74">
        <f>SUM(I28:I36)</f>
        <v>0</v>
      </c>
      <c r="I39" s="75"/>
    </row>
    <row r="40" spans="1:11" ht="21" customHeight="1" x14ac:dyDescent="0.4">
      <c r="A40" s="86" t="s">
        <v>8</v>
      </c>
      <c r="B40" s="86"/>
      <c r="C40" s="86"/>
      <c r="D40" s="86"/>
      <c r="E40" s="86"/>
      <c r="F40" s="86"/>
      <c r="G40" s="86"/>
      <c r="H40" s="86"/>
      <c r="I40" s="86"/>
    </row>
    <row r="41" spans="1:11" ht="21" customHeight="1" x14ac:dyDescent="0.4">
      <c r="A41" s="76" t="s">
        <v>25</v>
      </c>
      <c r="B41" s="76"/>
      <c r="C41" s="76"/>
      <c r="D41" s="76"/>
      <c r="E41" s="76"/>
      <c r="F41" s="76"/>
      <c r="G41" s="76"/>
      <c r="H41" s="76"/>
      <c r="I41" s="76"/>
    </row>
    <row r="42" spans="1:11" ht="23.4" customHeight="1" x14ac:dyDescent="0.4">
      <c r="A42" s="66" t="s">
        <v>19</v>
      </c>
      <c r="B42" s="67"/>
      <c r="C42" s="67"/>
      <c r="D42" s="67"/>
      <c r="E42" s="67"/>
      <c r="F42" s="67"/>
      <c r="G42" s="67"/>
      <c r="H42" s="67"/>
      <c r="I42" s="67"/>
    </row>
    <row r="43" spans="1:11" ht="61.8" customHeight="1" x14ac:dyDescent="0.4">
      <c r="A43" s="90" t="s">
        <v>66</v>
      </c>
      <c r="B43" s="90"/>
      <c r="C43" s="90"/>
      <c r="D43" s="90"/>
      <c r="E43" s="90"/>
      <c r="F43" s="90"/>
      <c r="G43" s="90"/>
      <c r="H43" s="90"/>
      <c r="I43" s="90"/>
    </row>
    <row r="44" spans="1:11" ht="145.80000000000001" customHeight="1" x14ac:dyDescent="0.4">
      <c r="A44" s="87" t="s">
        <v>70</v>
      </c>
      <c r="B44" s="88"/>
      <c r="C44" s="88"/>
      <c r="D44" s="88"/>
      <c r="E44" s="88"/>
      <c r="F44" s="88"/>
      <c r="G44" s="88"/>
      <c r="H44" s="88"/>
      <c r="I44" s="88"/>
    </row>
    <row r="45" spans="1:11" ht="21" customHeight="1" x14ac:dyDescent="0.4">
      <c r="A45" s="109" t="s">
        <v>9</v>
      </c>
      <c r="B45" s="109"/>
      <c r="C45" s="109"/>
      <c r="D45" s="109"/>
      <c r="E45" s="109"/>
      <c r="F45" s="109"/>
      <c r="G45" s="109"/>
      <c r="H45" s="109"/>
      <c r="I45" s="109"/>
      <c r="J45" s="11"/>
      <c r="K45" s="11"/>
    </row>
    <row r="46" spans="1:11" ht="43.2" customHeight="1" x14ac:dyDescent="0.4">
      <c r="A46" s="61" t="s">
        <v>71</v>
      </c>
      <c r="B46" s="61"/>
      <c r="C46" s="61"/>
      <c r="D46" s="61"/>
      <c r="E46" s="61"/>
      <c r="F46" s="61"/>
      <c r="G46" s="61"/>
      <c r="H46" s="61"/>
      <c r="I46" s="61"/>
      <c r="J46" s="16"/>
      <c r="K46" s="16"/>
    </row>
    <row r="47" spans="1:11" ht="21" customHeight="1" x14ac:dyDescent="0.4">
      <c r="A47" s="61" t="s">
        <v>67</v>
      </c>
      <c r="B47" s="61"/>
      <c r="C47" s="61"/>
      <c r="D47" s="61"/>
      <c r="E47" s="61"/>
      <c r="F47" s="61"/>
      <c r="G47" s="61"/>
      <c r="H47" s="61"/>
      <c r="I47" s="61"/>
      <c r="J47" s="14"/>
      <c r="K47" s="14"/>
    </row>
    <row r="48" spans="1:11" ht="21" customHeight="1" x14ac:dyDescent="0.4">
      <c r="A48" s="62" t="s">
        <v>10</v>
      </c>
      <c r="B48" s="62"/>
      <c r="C48" s="62"/>
      <c r="D48" s="62"/>
      <c r="E48" s="62"/>
      <c r="F48" s="62"/>
      <c r="G48" s="62"/>
      <c r="H48" s="62"/>
      <c r="I48" s="62"/>
      <c r="J48" s="13"/>
      <c r="K48" s="13"/>
    </row>
    <row r="49" spans="1:259" ht="21" customHeight="1" x14ac:dyDescent="0.4">
      <c r="A49" s="63" t="s">
        <v>11</v>
      </c>
      <c r="B49" s="63"/>
      <c r="C49" s="63"/>
      <c r="D49" s="63"/>
      <c r="E49" s="63"/>
      <c r="F49" s="63"/>
      <c r="G49" s="63"/>
      <c r="H49" s="63"/>
      <c r="I49" s="63"/>
      <c r="J49" s="13"/>
      <c r="K49" s="13"/>
    </row>
    <row r="50" spans="1:259" s="8" customFormat="1" ht="21" customHeight="1" x14ac:dyDescent="0.25">
      <c r="A50" s="64" t="s">
        <v>17</v>
      </c>
      <c r="B50" s="64"/>
      <c r="C50" s="64"/>
      <c r="D50" s="64"/>
      <c r="E50" s="64"/>
      <c r="F50" s="64"/>
      <c r="G50" s="64"/>
      <c r="H50" s="64"/>
      <c r="I50" s="64"/>
      <c r="J50" s="15"/>
      <c r="K50" s="15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  <c r="IP50" s="7"/>
      <c r="IQ50" s="7"/>
      <c r="IR50" s="7"/>
      <c r="IS50" s="7"/>
      <c r="IT50" s="7"/>
      <c r="IU50" s="7"/>
      <c r="IV50" s="7"/>
      <c r="IW50" s="7"/>
      <c r="IX50" s="7"/>
      <c r="IY50" s="7"/>
    </row>
    <row r="51" spans="1:259" ht="21" customHeight="1" x14ac:dyDescent="0.4">
      <c r="A51" s="62" t="s">
        <v>12</v>
      </c>
      <c r="B51" s="62"/>
      <c r="C51" s="62"/>
      <c r="D51" s="62"/>
      <c r="E51" s="62"/>
      <c r="F51" s="62"/>
      <c r="G51" s="62"/>
      <c r="H51" s="62"/>
      <c r="I51" s="62"/>
      <c r="J51" s="13"/>
      <c r="K51" s="13"/>
    </row>
    <row r="52" spans="1:259" ht="21" customHeight="1" x14ac:dyDescent="0.4">
      <c r="A52" s="57" t="s">
        <v>16</v>
      </c>
      <c r="B52" s="57"/>
      <c r="C52" s="57"/>
      <c r="D52" s="57"/>
      <c r="E52" s="57"/>
      <c r="F52" s="57"/>
      <c r="G52" s="57"/>
      <c r="H52" s="57"/>
      <c r="I52" s="57"/>
      <c r="J52" s="13"/>
      <c r="K52" s="13"/>
    </row>
    <row r="53" spans="1:259" ht="13.2" customHeight="1" x14ac:dyDescent="0.4">
      <c r="A53" s="58"/>
      <c r="B53" s="58"/>
      <c r="C53" s="58"/>
      <c r="D53" s="58"/>
      <c r="E53" s="58"/>
      <c r="F53" s="58"/>
      <c r="G53" s="58"/>
      <c r="H53" s="58"/>
      <c r="I53" s="58"/>
    </row>
    <row r="54" spans="1:259" s="8" customFormat="1" ht="14.4" customHeight="1" x14ac:dyDescent="0.25">
      <c r="A54" s="59" t="s">
        <v>13</v>
      </c>
      <c r="B54" s="59"/>
      <c r="C54" s="59"/>
      <c r="D54" s="59"/>
      <c r="E54" s="59"/>
      <c r="F54" s="59"/>
      <c r="G54" s="59"/>
      <c r="H54" s="59"/>
      <c r="I54" s="59"/>
      <c r="J54" s="9"/>
      <c r="K54" s="6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  <c r="DF54" s="7"/>
      <c r="DG54" s="7"/>
      <c r="DH54" s="7"/>
      <c r="DI54" s="7"/>
      <c r="DJ54" s="7"/>
      <c r="DK54" s="7"/>
      <c r="DL54" s="7"/>
      <c r="DM54" s="7"/>
      <c r="DN54" s="7"/>
      <c r="DO54" s="7"/>
      <c r="DP54" s="7"/>
      <c r="DQ54" s="7"/>
      <c r="DR54" s="7"/>
      <c r="DS54" s="7"/>
      <c r="DT54" s="7"/>
      <c r="DU54" s="7"/>
      <c r="DV54" s="7"/>
      <c r="DW54" s="7"/>
      <c r="DX54" s="7"/>
      <c r="DY54" s="7"/>
      <c r="DZ54" s="7"/>
      <c r="EA54" s="7"/>
      <c r="EB54" s="7"/>
      <c r="EC54" s="7"/>
      <c r="ED54" s="7"/>
      <c r="EE54" s="7"/>
      <c r="EF54" s="7"/>
      <c r="EG54" s="7"/>
      <c r="EH54" s="7"/>
      <c r="EI54" s="7"/>
      <c r="EJ54" s="7"/>
      <c r="EK54" s="7"/>
      <c r="EL54" s="7"/>
      <c r="EM54" s="7"/>
      <c r="EN54" s="7"/>
      <c r="EO54" s="7"/>
      <c r="EP54" s="7"/>
      <c r="EQ54" s="7"/>
      <c r="ER54" s="7"/>
      <c r="ES54" s="7"/>
      <c r="ET54" s="7"/>
      <c r="EU54" s="7"/>
      <c r="EV54" s="7"/>
      <c r="EW54" s="7"/>
      <c r="EX54" s="7"/>
      <c r="EY54" s="7"/>
      <c r="EZ54" s="7"/>
      <c r="FA54" s="7"/>
      <c r="FB54" s="7"/>
      <c r="FC54" s="7"/>
      <c r="FD54" s="7"/>
      <c r="FE54" s="7"/>
      <c r="FF54" s="7"/>
      <c r="FG54" s="7"/>
      <c r="FH54" s="7"/>
      <c r="FI54" s="7"/>
      <c r="FJ54" s="7"/>
      <c r="FK54" s="7"/>
      <c r="FL54" s="7"/>
      <c r="FM54" s="7"/>
      <c r="FN54" s="7"/>
      <c r="FO54" s="7"/>
      <c r="FP54" s="7"/>
      <c r="FQ54" s="7"/>
      <c r="FR54" s="7"/>
      <c r="FS54" s="7"/>
      <c r="FT54" s="7"/>
      <c r="FU54" s="7"/>
      <c r="FV54" s="7"/>
      <c r="FW54" s="7"/>
      <c r="FX54" s="7"/>
      <c r="FY54" s="7"/>
      <c r="FZ54" s="7"/>
      <c r="GA54" s="7"/>
      <c r="GB54" s="7"/>
      <c r="GC54" s="7"/>
      <c r="GD54" s="7"/>
      <c r="GE54" s="7"/>
      <c r="GF54" s="7"/>
      <c r="GG54" s="7"/>
      <c r="GH54" s="7"/>
      <c r="GI54" s="7"/>
      <c r="GJ54" s="7"/>
      <c r="GK54" s="7"/>
      <c r="GL54" s="7"/>
      <c r="GM54" s="7"/>
      <c r="GN54" s="7"/>
      <c r="GO54" s="7"/>
      <c r="GP54" s="7"/>
      <c r="GQ54" s="7"/>
      <c r="GR54" s="7"/>
      <c r="GS54" s="7"/>
      <c r="GT54" s="7"/>
      <c r="GU54" s="7"/>
      <c r="GV54" s="7"/>
      <c r="GW54" s="7"/>
      <c r="GX54" s="7"/>
      <c r="GY54" s="7"/>
      <c r="GZ54" s="7"/>
      <c r="HA54" s="7"/>
      <c r="HB54" s="7"/>
      <c r="HC54" s="7"/>
      <c r="HD54" s="7"/>
      <c r="HE54" s="7"/>
      <c r="HF54" s="7"/>
      <c r="HG54" s="7"/>
      <c r="HH54" s="7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  <c r="IP54" s="7"/>
      <c r="IQ54" s="7"/>
      <c r="IR54" s="7"/>
      <c r="IS54" s="7"/>
      <c r="IT54" s="7"/>
      <c r="IU54" s="7"/>
      <c r="IV54" s="7"/>
      <c r="IW54" s="7"/>
      <c r="IX54" s="7"/>
      <c r="IY54" s="7"/>
    </row>
    <row r="55" spans="1:259" s="8" customFormat="1" ht="19.2" customHeight="1" x14ac:dyDescent="0.25">
      <c r="A55" s="60" t="s">
        <v>15</v>
      </c>
      <c r="B55" s="60"/>
      <c r="C55" s="60"/>
      <c r="D55" s="60"/>
      <c r="E55" s="60"/>
      <c r="F55" s="60"/>
      <c r="G55" s="60"/>
      <c r="H55" s="60"/>
      <c r="I55" s="60"/>
      <c r="J55" s="9"/>
      <c r="K55" s="6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  <c r="DF55" s="7"/>
      <c r="DG55" s="7"/>
      <c r="DH55" s="7"/>
      <c r="DI55" s="7"/>
      <c r="DJ55" s="7"/>
      <c r="DK55" s="7"/>
      <c r="DL55" s="7"/>
      <c r="DM55" s="7"/>
      <c r="DN55" s="7"/>
      <c r="DO55" s="7"/>
      <c r="DP55" s="7"/>
      <c r="DQ55" s="7"/>
      <c r="DR55" s="7"/>
      <c r="DS55" s="7"/>
      <c r="DT55" s="7"/>
      <c r="DU55" s="7"/>
      <c r="DV55" s="7"/>
      <c r="DW55" s="7"/>
      <c r="DX55" s="7"/>
      <c r="DY55" s="7"/>
      <c r="DZ55" s="7"/>
      <c r="EA55" s="7"/>
      <c r="EB55" s="7"/>
      <c r="EC55" s="7"/>
      <c r="ED55" s="7"/>
      <c r="EE55" s="7"/>
      <c r="EF55" s="7"/>
      <c r="EG55" s="7"/>
      <c r="EH55" s="7"/>
      <c r="EI55" s="7"/>
      <c r="EJ55" s="7"/>
      <c r="EK55" s="7"/>
      <c r="EL55" s="7"/>
      <c r="EM55" s="7"/>
      <c r="EN55" s="7"/>
      <c r="EO55" s="7"/>
      <c r="EP55" s="7"/>
      <c r="EQ55" s="7"/>
      <c r="ER55" s="7"/>
      <c r="ES55" s="7"/>
      <c r="ET55" s="7"/>
      <c r="EU55" s="7"/>
      <c r="EV55" s="7"/>
      <c r="EW55" s="7"/>
      <c r="EX55" s="7"/>
      <c r="EY55" s="7"/>
      <c r="EZ55" s="7"/>
      <c r="FA55" s="7"/>
      <c r="FB55" s="7"/>
      <c r="FC55" s="7"/>
      <c r="FD55" s="7"/>
      <c r="FE55" s="7"/>
      <c r="FF55" s="7"/>
      <c r="FG55" s="7"/>
      <c r="FH55" s="7"/>
      <c r="FI55" s="7"/>
      <c r="FJ55" s="7"/>
      <c r="FK55" s="7"/>
      <c r="FL55" s="7"/>
      <c r="FM55" s="7"/>
      <c r="FN55" s="7"/>
      <c r="FO55" s="7"/>
      <c r="FP55" s="7"/>
      <c r="FQ55" s="7"/>
      <c r="FR55" s="7"/>
      <c r="FS55" s="7"/>
      <c r="FT55" s="7"/>
      <c r="FU55" s="7"/>
      <c r="FV55" s="7"/>
      <c r="FW55" s="7"/>
      <c r="FX55" s="7"/>
      <c r="FY55" s="7"/>
      <c r="FZ55" s="7"/>
      <c r="GA55" s="7"/>
      <c r="GB55" s="7"/>
      <c r="GC55" s="7"/>
      <c r="GD55" s="7"/>
      <c r="GE55" s="7"/>
      <c r="GF55" s="7"/>
      <c r="GG55" s="7"/>
      <c r="GH55" s="7"/>
      <c r="GI55" s="7"/>
      <c r="GJ55" s="7"/>
      <c r="GK55" s="7"/>
      <c r="GL55" s="7"/>
      <c r="GM55" s="7"/>
      <c r="GN55" s="7"/>
      <c r="GO55" s="7"/>
      <c r="GP55" s="7"/>
      <c r="GQ55" s="7"/>
      <c r="GR55" s="7"/>
      <c r="GS55" s="7"/>
      <c r="GT55" s="7"/>
      <c r="GU55" s="7"/>
      <c r="GV55" s="7"/>
      <c r="GW55" s="7"/>
      <c r="GX55" s="7"/>
      <c r="GY55" s="7"/>
      <c r="GZ55" s="7"/>
      <c r="HA55" s="7"/>
      <c r="HB55" s="7"/>
      <c r="HC55" s="7"/>
      <c r="HD55" s="7"/>
      <c r="HE55" s="7"/>
      <c r="HF55" s="7"/>
      <c r="HG55" s="7"/>
      <c r="HH55" s="7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  <c r="IP55" s="7"/>
      <c r="IQ55" s="7"/>
      <c r="IR55" s="7"/>
      <c r="IS55" s="7"/>
      <c r="IT55" s="7"/>
      <c r="IU55" s="7"/>
      <c r="IV55" s="7"/>
      <c r="IW55" s="7"/>
      <c r="IX55" s="7"/>
      <c r="IY55" s="7"/>
    </row>
    <row r="56" spans="1:259" s="8" customFormat="1" ht="13.8" hidden="1" customHeight="1" x14ac:dyDescent="0.25">
      <c r="A56" s="5"/>
      <c r="B56" s="12"/>
      <c r="C56" s="12"/>
      <c r="D56" s="12"/>
      <c r="E56" s="12"/>
      <c r="F56" s="10"/>
      <c r="G56" s="10"/>
      <c r="H56" s="9"/>
      <c r="I56" s="9"/>
      <c r="J56" s="9"/>
      <c r="K56" s="6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  <c r="IT56" s="7"/>
      <c r="IU56" s="7"/>
      <c r="IV56" s="7"/>
      <c r="IW56" s="7"/>
      <c r="IX56" s="7"/>
      <c r="IY56" s="7"/>
    </row>
    <row r="57" spans="1:259" s="8" customFormat="1" ht="13.8" x14ac:dyDescent="0.25">
      <c r="A57" s="5"/>
      <c r="B57" s="10"/>
      <c r="C57" s="10"/>
      <c r="D57" s="10"/>
      <c r="E57" s="10"/>
      <c r="F57" s="10"/>
      <c r="G57" s="10"/>
      <c r="H57" s="9"/>
      <c r="I57" s="9"/>
      <c r="J57" s="9"/>
      <c r="K57" s="6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  <c r="IT57" s="7"/>
      <c r="IU57" s="7"/>
      <c r="IV57" s="7"/>
      <c r="IW57" s="7"/>
      <c r="IX57" s="7"/>
      <c r="IY57" s="7"/>
    </row>
    <row r="58" spans="1:259" s="8" customFormat="1" ht="13.8" x14ac:dyDescent="0.25">
      <c r="A58" s="5"/>
      <c r="B58" s="10"/>
      <c r="C58" s="10"/>
      <c r="D58" s="10"/>
      <c r="E58" s="10"/>
      <c r="F58" s="10"/>
      <c r="G58" s="10"/>
      <c r="H58" s="9"/>
      <c r="I58" s="9"/>
      <c r="J58" s="9"/>
      <c r="K58" s="6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  <c r="IT58" s="7"/>
      <c r="IU58" s="7"/>
      <c r="IV58" s="7"/>
      <c r="IW58" s="7"/>
      <c r="IX58" s="7"/>
      <c r="IY58" s="7"/>
    </row>
    <row r="59" spans="1:259" s="8" customFormat="1" ht="13.8" x14ac:dyDescent="0.25">
      <c r="A59" s="5"/>
      <c r="B59" s="10"/>
      <c r="C59" s="10"/>
      <c r="D59" s="10"/>
      <c r="E59" s="10"/>
      <c r="F59" s="10"/>
      <c r="G59" s="10"/>
      <c r="H59" s="9"/>
      <c r="I59" s="9"/>
      <c r="J59" s="9"/>
      <c r="K59" s="6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  <c r="IT59" s="7"/>
      <c r="IU59" s="7"/>
      <c r="IV59" s="7"/>
      <c r="IW59" s="7"/>
      <c r="IX59" s="7"/>
      <c r="IY59" s="7"/>
    </row>
    <row r="60" spans="1:259" x14ac:dyDescent="0.4">
      <c r="A60" s="1"/>
      <c r="H60" s="1"/>
      <c r="I60" s="1"/>
    </row>
    <row r="61" spans="1:259" x14ac:dyDescent="0.4">
      <c r="A61" s="1"/>
      <c r="H61" s="1"/>
      <c r="I61" s="1"/>
    </row>
    <row r="62" spans="1:259" x14ac:dyDescent="0.4">
      <c r="A62" s="1"/>
      <c r="H62" s="1"/>
      <c r="I62" s="1"/>
    </row>
    <row r="63" spans="1:259" x14ac:dyDescent="0.4">
      <c r="A63" s="1"/>
      <c r="H63" s="1"/>
      <c r="I63" s="1"/>
    </row>
    <row r="64" spans="1:259" x14ac:dyDescent="0.4">
      <c r="A64" s="1"/>
      <c r="H64" s="1"/>
      <c r="I64" s="1"/>
    </row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  <row r="78" s="1" customFormat="1" x14ac:dyDescent="0.4"/>
    <row r="79" s="1" customFormat="1" x14ac:dyDescent="0.4"/>
    <row r="80" s="1" customFormat="1" x14ac:dyDescent="0.4"/>
    <row r="81" s="1" customFormat="1" x14ac:dyDescent="0.4"/>
    <row r="82" s="1" customFormat="1" x14ac:dyDescent="0.4"/>
    <row r="83" s="1" customFormat="1" x14ac:dyDescent="0.4"/>
    <row r="84" s="1" customFormat="1" x14ac:dyDescent="0.4"/>
    <row r="85" s="1" customFormat="1" x14ac:dyDescent="0.4"/>
    <row r="86" s="1" customFormat="1" x14ac:dyDescent="0.4"/>
    <row r="87" s="1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</sheetData>
  <mergeCells count="39">
    <mergeCell ref="D7:I7"/>
    <mergeCell ref="A4:C6"/>
    <mergeCell ref="A7:C7"/>
    <mergeCell ref="A45:I45"/>
    <mergeCell ref="A46:I46"/>
    <mergeCell ref="A44:I44"/>
    <mergeCell ref="F10:F12"/>
    <mergeCell ref="A43:I43"/>
    <mergeCell ref="A23:I23"/>
    <mergeCell ref="A39:G39"/>
    <mergeCell ref="H39:I39"/>
    <mergeCell ref="D10:E11"/>
    <mergeCell ref="G10:G12"/>
    <mergeCell ref="A13:I13"/>
    <mergeCell ref="A1:I1"/>
    <mergeCell ref="A42:I42"/>
    <mergeCell ref="A8:I8"/>
    <mergeCell ref="A10:A12"/>
    <mergeCell ref="B10:C11"/>
    <mergeCell ref="H22:I22"/>
    <mergeCell ref="A41:I41"/>
    <mergeCell ref="A22:G22"/>
    <mergeCell ref="A3:I3"/>
    <mergeCell ref="D4:I4"/>
    <mergeCell ref="D5:I5"/>
    <mergeCell ref="D6:I6"/>
    <mergeCell ref="H10:H12"/>
    <mergeCell ref="I10:I12"/>
    <mergeCell ref="A40:I40"/>
    <mergeCell ref="A2:I2"/>
    <mergeCell ref="A52:I52"/>
    <mergeCell ref="A53:I53"/>
    <mergeCell ref="A54:I54"/>
    <mergeCell ref="A55:I55"/>
    <mergeCell ref="A47:I47"/>
    <mergeCell ref="A48:I48"/>
    <mergeCell ref="A49:I49"/>
    <mergeCell ref="A50:I50"/>
    <mergeCell ref="A51:I51"/>
  </mergeCells>
  <phoneticPr fontId="11" type="noConversion"/>
  <pageMargins left="0.11811023622047245" right="0.11811023622047245" top="0" bottom="0" header="0.31496062992125984" footer="0.31496062992125984"/>
  <pageSetup paperSize="9" scale="42" orientation="portrait" r:id="rId1"/>
  <rowBreaks count="3" manualBreakCount="3">
    <brk id="19" max="20" man="1"/>
    <brk id="30" max="20" man="1"/>
    <brk id="55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 Форма пропозиції</vt:lpstr>
      <vt:lpstr>'Додаток №1 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2026-01-14T08:44:41Z</dcterms:modified>
  <cp:category/>
  <cp:contentStatus/>
</cp:coreProperties>
</file>