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39" documentId="8_{082C9613-7D1F-4848-B372-7343CA928197}" xr6:coauthVersionLast="47" xr6:coauthVersionMax="47" xr10:uidLastSave="{496644F7-42E6-48E9-94D7-C674F3D35739}"/>
  <bookViews>
    <workbookView xWindow="-108" yWindow="-108" windowWidth="23256" windowHeight="13896" xr2:uid="{00000000-000D-0000-FFFF-FFFF00000000}"/>
  </bookViews>
  <sheets>
    <sheet name="Цінова пропозиція" sheetId="6" r:id="rId1"/>
  </sheets>
  <definedNames>
    <definedName name="_xlnm.Print_Area" localSheetId="0">'Цінова пропозиція'!$A$1:$I$42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6" l="1"/>
  <c r="G21" i="6" l="1"/>
</calcChain>
</file>

<file path=xl/sharedStrings.xml><?xml version="1.0" encoding="utf-8"?>
<sst xmlns="http://schemas.openxmlformats.org/spreadsheetml/2006/main" count="41" uniqueCount="41">
  <si>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</si>
  <si>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</si>
  <si>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</si>
  <si>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</si>
  <si>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</si>
  <si>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</si>
  <si>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</si>
  <si>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</si>
  <si>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</si>
  <si>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</si>
  <si>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</si>
  <si>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</si>
  <si>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</si>
  <si>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</si>
  <si>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</si>
  <si>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</si>
  <si>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</si>
  <si>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              Керівник організації/ФОП:____________________________ ( ____________________) </t>
  </si>
  <si>
    <t xml:space="preserve">                                  МП                                  підпис                               ПІБ </t>
  </si>
  <si>
    <r>
      <t xml:space="preserve">Учасники повинні надсилати цінові пропозиції з підписом і печаткою </t>
    </r>
    <r>
      <rPr>
        <b/>
        <i/>
        <sz val="11"/>
        <color theme="1"/>
        <rFont val="Times New Roman"/>
        <family val="1"/>
        <charset val="204"/>
      </rPr>
      <t>(за наявності).</t>
    </r>
  </si>
  <si>
    <t>Ми погоджуємось зафіксувати цінову пропозицію протягом 90 календарних днів з моменту подачі</t>
  </si>
  <si>
    <t>Одиниця виміру</t>
  </si>
  <si>
    <t>Ми  підтверджуємо ознайомлення з кваліфікаційними та технічними вимогами конкурсу, викладеними у Запиті та Додатках до нього, та беззастережно їх приймаємо, гарантуючи неухильне дотримання у разі перемоги.</t>
  </si>
  <si>
    <t xml:space="preserve">Подаючи свою пропозицію ми підтверджуємо повну комплектацію та відповідність технічним умовам зазначеним в Запиті, та беззастережно їх приймаємо, гарантуючи неухильне дотримання у разі перемоги. </t>
  </si>
  <si>
    <t>Гарантійний строк, міс.</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</si>
  <si>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</si>
  <si>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t xml:space="preserve">Технічні характеристики
</t>
  </si>
  <si>
    <r>
      <t xml:space="preserve">Пропозиція
</t>
    </r>
    <r>
      <rPr>
        <i/>
        <sz val="11"/>
        <color theme="1"/>
        <rFont val="Times New Roman"/>
        <family val="1"/>
        <charset val="204"/>
      </rPr>
      <t xml:space="preserve"> (вказати модель (торгову марку), виробника, параметри та характеристики продукції, </t>
    </r>
    <r>
      <rPr>
        <b/>
        <i/>
        <u/>
        <sz val="11"/>
        <color theme="1"/>
        <rFont val="Times New Roman"/>
        <family val="1"/>
        <charset val="204"/>
      </rPr>
      <t>фото / візуалізація</t>
    </r>
    <r>
      <rPr>
        <i/>
        <sz val="11"/>
        <color theme="1"/>
        <rFont val="Times New Roman"/>
        <family val="1"/>
        <charset val="204"/>
      </rPr>
      <t>)</t>
    </r>
  </si>
  <si>
    <t>шт</t>
  </si>
  <si>
    <r>
      <t>(Назва Учасника),</t>
    </r>
    <r>
      <rPr>
        <sz val="16"/>
        <color theme="1"/>
        <rFont val="Times New Roman"/>
        <family val="1"/>
        <charset val="204"/>
      </rPr>
      <t xml:space="preserve"> надає свою пропозицію щодо участі в тендерній закупівлі</t>
    </r>
    <r>
      <rPr>
        <sz val="16"/>
        <rFont val="Times New Roman"/>
        <family val="1"/>
        <charset val="204"/>
      </rPr>
      <t xml:space="preserve"> Мобільних установок для очищення солонуватих вод продуктивністю 12-18 м3/добу (12000 – 18000 літрів/добу)</t>
    </r>
    <r>
      <rPr>
        <b/>
        <sz val="16"/>
        <rFont val="Times New Roman"/>
        <family val="1"/>
        <charset val="204"/>
      </rPr>
      <t xml:space="preserve">.  </t>
    </r>
  </si>
  <si>
    <t>Ми погоджуємось, що всі витрати, пов’язані з доставкою, розвантаженням в місці локації, підготовкою місця до монтажу, монтажем, встановленням та підключенням на об’єкті, навчанням персоналу по експлуатації установки з виїздом на місце локації за наданою адресою, здійснюються за рахунок Постачальника.</t>
  </si>
  <si>
    <t>Ми ознайомлені та погоджуємося з Умовами типового Договору  ТЧХУ (Додаток №3 до Запиту).</t>
  </si>
  <si>
    <t>Додаток № 2 до Запиту 2593АК</t>
  </si>
  <si>
    <t>Мобільна установка для очищення солонуватих вод продуктивністю 12-18 м3/добу (12000 – 18000 літрів/добу)</t>
  </si>
  <si>
    <r>
      <rPr>
        <b/>
        <sz val="16"/>
        <color theme="1"/>
        <rFont val="Times New Roman"/>
        <family val="1"/>
        <charset val="204"/>
      </rPr>
      <t xml:space="preserve">1. Насос для подачі вхідної води: </t>
    </r>
    <r>
      <rPr>
        <sz val="13"/>
        <color theme="1"/>
        <rFont val="Times New Roman"/>
        <family val="1"/>
        <charset val="204"/>
      </rPr>
      <t xml:space="preserve">                                                                                                                                                                                                                                                                                                                                                                     
Тип насосу - горизонтальний, відцентровий;
Макс. потужність двигуна 850 - 1000 Вт
Макс. продуктивність  5500 -  6000 л/год
Висота подачі 45-48 м 
Тиск макс. 4,5 - 4,8 бар 
Висота всмоктування  8- 10 м
Температура подачі  макс. 25- 35 °C
Напруга  230 – 240 В
Частота  50 Гц  
</t>
    </r>
    <r>
      <rPr>
        <b/>
        <sz val="16"/>
        <color theme="1"/>
        <rFont val="Times New Roman"/>
        <family val="1"/>
        <charset val="204"/>
      </rPr>
      <t>2. Захисний сітчастий фільтр:</t>
    </r>
    <r>
      <rPr>
        <sz val="13"/>
        <color theme="1"/>
        <rFont val="Times New Roman"/>
        <family val="1"/>
        <charset val="204"/>
      </rPr>
      <t xml:space="preserve">
Підключення 1 1/4”
Пропускна здатність - 6,5 - 7 м3/год 
</t>
    </r>
    <r>
      <rPr>
        <b/>
        <sz val="16"/>
        <color theme="1"/>
        <rFont val="Times New Roman"/>
        <family val="1"/>
        <charset val="204"/>
      </rPr>
      <t>3. Рукав полімерний армований - 15 м:</t>
    </r>
    <r>
      <rPr>
        <sz val="13"/>
        <color theme="1"/>
        <rFont val="Times New Roman"/>
        <family val="1"/>
        <charset val="204"/>
      </rPr>
      <t xml:space="preserve">
Матеріал - ПВХ
Діаметр - 40 мм
</t>
    </r>
    <r>
      <rPr>
        <b/>
        <sz val="16"/>
        <color theme="1"/>
        <rFont val="Times New Roman"/>
        <family val="1"/>
        <charset val="204"/>
      </rPr>
      <t xml:space="preserve">4. Рукав пожежний Д-51 - 20 м: </t>
    </r>
    <r>
      <rPr>
        <sz val="13"/>
        <color theme="1"/>
        <rFont val="Times New Roman"/>
        <family val="1"/>
        <charset val="204"/>
      </rPr>
      <t xml:space="preserve">Матеріал - полотно
</t>
    </r>
    <r>
      <rPr>
        <b/>
        <sz val="16"/>
        <color theme="1"/>
        <rFont val="Times New Roman"/>
        <family val="1"/>
        <charset val="204"/>
      </rPr>
      <t xml:space="preserve">5. Поплавок: </t>
    </r>
    <r>
      <rPr>
        <sz val="13"/>
        <color theme="1"/>
        <rFont val="Times New Roman"/>
        <family val="1"/>
        <charset val="204"/>
      </rPr>
      <t xml:space="preserve">Діаметр - 220 мм   
</t>
    </r>
    <r>
      <rPr>
        <b/>
        <sz val="16"/>
        <color theme="1"/>
        <rFont val="Times New Roman"/>
        <family val="1"/>
        <charset val="204"/>
      </rPr>
      <t xml:space="preserve">6. Сітчастий фільтр грубої очистки: </t>
    </r>
    <r>
      <rPr>
        <sz val="13"/>
        <color theme="1"/>
        <rFont val="Times New Roman"/>
        <family val="1"/>
        <charset val="204"/>
      </rPr>
      <t xml:space="preserve">Діаметр підключення - 1”
Рейтинг фільтрації - 60 мкм    
</t>
    </r>
    <r>
      <rPr>
        <b/>
        <sz val="16"/>
        <color theme="1"/>
        <rFont val="Times New Roman"/>
        <family val="1"/>
        <charset val="204"/>
      </rPr>
      <t xml:space="preserve">7. Станція пропорційного дозування: </t>
    </r>
    <r>
      <rPr>
        <sz val="13"/>
        <color theme="1"/>
        <rFont val="Times New Roman"/>
        <family val="1"/>
        <charset val="204"/>
      </rPr>
      <t xml:space="preserve">
Імпульсний лічильник з ціною імпульса 1 л
Тип насоса - соленоїдний дозатор
Тип робочого елементу - мембрана
Тип приводу - електромагніт
Максимальна продуктивність, л/год – 8 -10
Максимальний тиск, бар – 12-14
Максимальний об'єм вприскування мл/такт - 0,83
Живлення - 100÷240 В 50/60 Гц
Волого/пилозахист обладнання - IP65
Матеріал дозуючої головки - PVDF
Частота тактів/хв - 160
З'єднання, Вх/Вих (мм) - 4×6
Тип управління насосом - Аналогове
</t>
    </r>
    <r>
      <rPr>
        <b/>
        <sz val="13"/>
        <color theme="1"/>
        <rFont val="Times New Roman"/>
        <family val="1"/>
        <charset val="204"/>
      </rPr>
      <t>Основні функції</t>
    </r>
    <r>
      <rPr>
        <sz val="13"/>
        <color theme="1"/>
        <rFont val="Times New Roman"/>
        <family val="1"/>
        <charset val="204"/>
      </rPr>
      <t xml:space="preserve">
ручне регулювання 0-100%, ручне регулювання 0-20%                                                                                                                                                                                                                                                                                                                                                 
</t>
    </r>
    <r>
      <rPr>
        <b/>
        <sz val="16"/>
        <color theme="1"/>
        <rFont val="Times New Roman"/>
        <family val="1"/>
        <charset val="204"/>
      </rPr>
      <t>8. Вхідна контактна ємність:</t>
    </r>
    <r>
      <rPr>
        <sz val="13"/>
        <color theme="1"/>
        <rFont val="Times New Roman"/>
        <family val="1"/>
        <charset val="204"/>
      </rPr>
      <t xml:space="preserve">
Робочий об’єм - 2000 л (2 ємності по  1000 л кожна) 
Час контакту, що забезпечується при  роботі системи водопідготовки в  номінальному режимі - 110 хв.
Обов'язкова наявність металевої захисної обрешітки
</t>
    </r>
    <r>
      <rPr>
        <b/>
        <sz val="16"/>
        <color theme="1"/>
        <rFont val="Times New Roman"/>
        <family val="1"/>
        <charset val="204"/>
      </rPr>
      <t>9. Автоматична насосна станція подачі води на фільтри:</t>
    </r>
    <r>
      <rPr>
        <sz val="13"/>
        <color theme="1"/>
        <rFont val="Times New Roman"/>
        <family val="1"/>
        <charset val="204"/>
      </rPr>
      <t xml:space="preserve">
Максимальна продуктивність - 4,2 -4,5 м³/год
Максимальний напір - 50,6 – 55 м
Об'єм бака - 24 л
Температура робочої рідини - 0...40 °С
Тип насоса:  самовсмоктуючий, одноступінчастий
Максимальний робочий тиск – 7- 8 бар
Номінальна напруга - 230 В
Номінальна потужність - 1,1- 1,3 кВт
Корпус насоса - нержавіюча сталь
Робоче колесо - нержавіюча сталь
Ступінь захисту - IP 55
</t>
    </r>
    <r>
      <rPr>
        <b/>
        <sz val="16"/>
        <color theme="1"/>
        <rFont val="Times New Roman"/>
        <family val="1"/>
        <charset val="204"/>
      </rPr>
      <t>10. Система механічної  фільтрації :</t>
    </r>
    <r>
      <rPr>
        <sz val="13"/>
        <color theme="1"/>
        <rFont val="Times New Roman"/>
        <family val="1"/>
        <charset val="204"/>
      </rPr>
      <t xml:space="preserve">
Максимальна продуктивність - 1,5-1,7 м3/год
Фільтруючий матеріал - Organic HSF фракції 0,8-1,2 мм- 65 л, гравій або кварцевий пісок фракції 2-4 мм - 6 л
</t>
    </r>
    <r>
      <rPr>
        <b/>
        <sz val="16"/>
        <color theme="1"/>
        <rFont val="Times New Roman"/>
        <family val="1"/>
        <charset val="204"/>
      </rPr>
      <t>11. Система сорбційного  очищення :</t>
    </r>
    <r>
      <rPr>
        <sz val="13"/>
        <color theme="1"/>
        <rFont val="Times New Roman"/>
        <family val="1"/>
        <charset val="204"/>
      </rPr>
      <t xml:space="preserve">
Максимальна продуктивність – 1-1,2 м3/год
Фільтруючий матеріал - Активоване вугілля - 65 л, гравій або кварцевий пісок фракції 2-4 мм - 6 л
</t>
    </r>
    <r>
      <rPr>
        <b/>
        <sz val="16"/>
        <color theme="1"/>
        <rFont val="Times New Roman"/>
        <family val="1"/>
        <charset val="204"/>
      </rPr>
      <t>12. Блок тонкого механічного очищення:</t>
    </r>
    <r>
      <rPr>
        <sz val="13"/>
        <color theme="1"/>
        <rFont val="Times New Roman"/>
        <family val="1"/>
        <charset val="204"/>
      </rPr>
      <t xml:space="preserve">
Фільтр механічного очищення ВВ10 (картриджний фільтр типу Organic двошаровий з
поліпропіленової нитки) - 1 компл. Комплектується картриджем двошаровим з
поліпропіленової нитки, який забезпечує рейтинг фільтрації 20/5 мкм. Максимальна
продуктивність – 3 -3,2 м3/год
</t>
    </r>
    <r>
      <rPr>
        <b/>
        <sz val="16"/>
        <color theme="1"/>
        <rFont val="Times New Roman"/>
        <family val="1"/>
        <charset val="204"/>
      </rPr>
      <t xml:space="preserve">13. Насос дозуючий: </t>
    </r>
    <r>
      <rPr>
        <sz val="13"/>
        <color theme="1"/>
        <rFont val="Times New Roman"/>
        <family val="1"/>
        <charset val="204"/>
      </rPr>
      <t xml:space="preserve">
Тип насоса - соленоїдний дозатор
Тип робочого елементу - мембрана
Тип приводу - електромагніт
Максимальна продуктивність, л/год – 2- 2,2
Максимальний тиск, бар – 7-8
Максимальний об'єм вприскування мл/такт - 0,33
Живлення - 100÷240 В 50/60 Гц
Волого/пилозахист обладнання - IP65
Матеріал дозуючої головки - PVDF-T
Частота тактів/хв - 100
Тип управління насосом - Аналогове
</t>
    </r>
    <r>
      <rPr>
        <b/>
        <sz val="16"/>
        <color theme="1"/>
        <rFont val="Times New Roman"/>
        <family val="1"/>
        <charset val="204"/>
      </rPr>
      <t>14. Ємність для реагенту:</t>
    </r>
    <r>
      <rPr>
        <sz val="13"/>
        <color theme="1"/>
        <rFont val="Times New Roman"/>
        <family val="1"/>
        <charset val="204"/>
      </rPr>
      <t xml:space="preserve">
Робочий об’єм - 5 л 
Матеріал - поліетилен 
</t>
    </r>
    <r>
      <rPr>
        <b/>
        <sz val="16"/>
        <color theme="1"/>
        <rFont val="Times New Roman"/>
        <family val="1"/>
        <charset val="204"/>
      </rPr>
      <t>15. Система зворотного осмосу  :</t>
    </r>
    <r>
      <rPr>
        <sz val="13"/>
        <color theme="1"/>
        <rFont val="Times New Roman"/>
        <family val="1"/>
        <charset val="204"/>
      </rPr>
      <t xml:space="preserve">
Відцентровий насос  - 1 шт. Максимальна витрата - 2,4- 2,5 м3/год. Максимальний тиск
- 9,5 атм. Номінальна споживана потужність - 0,75 – 0,8 кВт.
- Мембранотримач 4'' - 3 компл. Одномісний: для мембран типорозміру 4040,
максимальний робочий тиск - 17,5 -18 атм (250 PSI), матеріал - нержавіюча сталь.
- Мембрана 4040- 3 шт. Селективність - 99,5%. Номінальна продуктивність в тестових умовах - 9,8-10 м3/добу.
- Контрольно-вимірювальне обладнання - 1 компл:
Ротаметри (ротаметр панельний 2-18 LPM 1'' - 1 шт.; ротаметр панельний 2-18 LPM 1'' з
регулюванням - 1 шт.; ротаметр панельний 1-11 LPM 1'' з регулюванням - 1 шт.; датчик
низького тиску - 1 шт.; датчик високого тиску - 1 шт.; датчик виміру загального солевмісту
- 1 шт.; датчик виміру температури - 1 шт.)
Манометри (Манометр 0,6 МПа 1/4''  фронтальний масляний - 1 шт.; Манометр 1,6 МПа
1/4"" фронтальний масляний - 1 шт.)
Програмована система керування (контролер) має україномовний інтерфейс та дозволяє в автоматичному режимі реалізувати алгоритми запуску та зупинки роботи Установки, відстежує рівень очищеної води (пермеату) в накопичувальній ємності та узгоджує з ним роботу обладнання. Також контролер відстежує виникнення аварійних ситуацій і вимикає Установку при появі загрози пошкодження обладнання.
</t>
    </r>
    <r>
      <rPr>
        <b/>
        <sz val="16"/>
        <color theme="1"/>
        <rFont val="Times New Roman"/>
        <family val="1"/>
        <charset val="204"/>
      </rPr>
      <t>16. Накопичувальна ємність очищеної води:</t>
    </r>
    <r>
      <rPr>
        <sz val="13"/>
        <color theme="1"/>
        <rFont val="Times New Roman"/>
        <family val="1"/>
        <charset val="204"/>
      </rPr>
      <t xml:space="preserve">
Робочий об’єм - 2000 л (2 ємності по  1000 л кожна)
Габарити (ДШВ, мм) 1160×1160×2530 мм 
Обов'язкова наявність металевої захисної обрешітки
</t>
    </r>
    <r>
      <rPr>
        <b/>
        <sz val="16"/>
        <color theme="1"/>
        <rFont val="Times New Roman"/>
        <family val="1"/>
        <charset val="204"/>
      </rPr>
      <t>17. Автоматична насосна  станція :</t>
    </r>
    <r>
      <rPr>
        <sz val="13"/>
        <color theme="1"/>
        <rFont val="Times New Roman"/>
        <family val="1"/>
        <charset val="204"/>
      </rPr>
      <t xml:space="preserve">
Діапазон подачі - 1,6 -3,2 м3/год
Потужність двигуна – 750 -800 Вт
Витрата - 1,3-3,2 м3/год
Напір - 28-42 м
Об'єм гідроакумулятора - 24 л
Обладнана захистом від високого тиску
</t>
    </r>
    <r>
      <rPr>
        <b/>
        <sz val="16"/>
        <color theme="1"/>
        <rFont val="Times New Roman"/>
        <family val="1"/>
        <charset val="204"/>
      </rPr>
      <t>18. Бензиновий генератор:</t>
    </r>
    <r>
      <rPr>
        <sz val="13"/>
        <color theme="1"/>
        <rFont val="Times New Roman"/>
        <family val="1"/>
        <charset val="204"/>
      </rPr>
      <t xml:space="preserve">
Номінальна потужність - 6,5 кВт
Резервна потужність - 7 кВт
Тип альтернатора: Синхронний
Кількість фаз Однофазний (220)
Напруга: 220 В
Частота: 50 Гц
Охолодження: Повітряне
Лічильник мотогодин: Є
Тип двигуна: Бензиновий, одноциліндровий, 4-тактний, повітряного охолодження
Тип запуску Ручний + електростарт
</t>
    </r>
    <r>
      <rPr>
        <b/>
        <sz val="16"/>
        <color theme="1"/>
        <rFont val="Times New Roman"/>
        <family val="1"/>
        <charset val="204"/>
      </rPr>
      <t>19. Контроллер з каналом зв'язку WiFi та GSM-шлюз:</t>
    </r>
    <r>
      <rPr>
        <sz val="13"/>
        <color theme="1"/>
        <rFont val="Times New Roman"/>
        <family val="1"/>
        <charset val="204"/>
      </rPr>
      <t xml:space="preserve">
Контролер з каналом зв’язку Wi-Fi 802.11 b/g/n (2.4 Гц) і GSM-WIFI шлюз (може працювати по каналу GSM) та хмарний сервіс призначений для спостереження за продуктивністю системи водоочищення та рівня солевмісту вхідної і очищеної води в режимі 24/7. Під час роботи пристрій вимірює, складає та передає до хмарного сервісу данні по витраті очищеної води за весь період роботи та фіксує TDS вхідної та очищеної води, відображаючи їх на веб-панелі комп’ютера користувача. Живлення пристрою здійснюється від мережі 220-230В/60Гц через перетворювач 230В/12В постійної напруги.
</t>
    </r>
    <r>
      <rPr>
        <b/>
        <sz val="16"/>
        <color theme="1"/>
        <rFont val="Times New Roman"/>
        <family val="1"/>
        <charset val="204"/>
      </rPr>
      <t>20.</t>
    </r>
    <r>
      <rPr>
        <b/>
        <sz val="13"/>
        <color theme="1"/>
        <rFont val="Times New Roman"/>
        <family val="1"/>
        <charset val="204"/>
      </rPr>
      <t xml:space="preserve"> </t>
    </r>
    <r>
      <rPr>
        <sz val="13"/>
        <color theme="1"/>
        <rFont val="Times New Roman"/>
        <family val="1"/>
        <charset val="204"/>
      </rPr>
      <t>У вартість входить доставка обладнання, монтажні та пуско-налагоджувальні роботи, витратні матеріали на перший рік роботи, роботи по заміні фільтруючого матеріалу та хімічна промивка зворотноосмотичних мембран</t>
    </r>
  </si>
  <si>
    <t>Обладнання та матеріали, що поставляються, повинні відповідати вимогам, що до них  пред'являються. Допускаються аналоги більш технічні та функціональні можливості, але не менші.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(у разі пропозиції аналогу) та надати фото.
Монтаж, підключення, введення в експлуатацію установок та навчання персоналу по експлуатації установок з виїздом на місце локації не ближче 20 км до лінії боєвого зіткнення, повинно бути включено в вартість товару.
В вартість цінової пропозиції також повинно бути включено: доставка, розвантаження, підключення, монтаж та введення в експлуатацію станцій в місці локації та навчання персоналу з експлуатації установки, з виїздом на місце локації,  не ближче 20 км до лінії бойового зіткнення.
Важається, що Постачальник повністю розуміє обсяг послуг. Якщо Постачальник розуміє, що є послуги, які не включені до основного переліку і не можуть бути враховані одиничними розцінками, але необхідні для завершення повного комплексу послуг по введенню в експлуатацію станцій, він повинен врахувати ці витрати в наданих в таблиці одиничних розцінках.
Переможець тендера зобов'язаний поставити обладнання у відповідності до поданої ним цінової пропозиції без внесення додаткових змін.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Технічні та функціональні вимоги повинні відповідати технічному завданню прописаному в даному Додатку
Якість Товару повинна відповідати діючим на території України державним стандартам, технічним та якісним вимогам, очищена вода повинна відповідати нормативним показникам наведеним в ДСанПіН 2.2.4-171-10 "Гігієнічні вимоги до води питної, призначеної для споживання людиною"
Товар повинен бути новим, не пошкодженим, термін та умови його зберігання не порушені.</t>
  </si>
  <si>
    <t xml:space="preserve">Умови оплати:  ___________________   </t>
  </si>
  <si>
    <r>
      <t xml:space="preserve">Строк виконання:  __________ </t>
    </r>
    <r>
      <rPr>
        <i/>
        <sz val="11"/>
        <color theme="1"/>
        <rFont val="Times New Roman"/>
        <family val="1"/>
        <charset val="204"/>
      </rPr>
      <t>календарних днів з моменту укладання договору, але неодмінно до повного виконання всіх зобов’язань за договором.</t>
    </r>
  </si>
  <si>
    <t>Гарантійний термін:  _______________________</t>
  </si>
  <si>
    <r>
      <t>Місце поставки товарів: Харківська, Херсонська, Сумська, Дніпропетровська, Запорізька, Одеська, Київська, Миколаївська, Донецька, Полтавська, Черкаська області</t>
    </r>
    <r>
      <rPr>
        <sz val="14"/>
        <rFont val="Times New Roman"/>
        <family val="1"/>
        <charset val="204"/>
      </rPr>
      <t xml:space="preserve"> (точна адреса і розподіл установок очищення води буде надана переможцю закупівлі під час підписання договору)</t>
    </r>
  </si>
  <si>
    <t xml:space="preserve"> ** Закупівля здійснюється одним лотом.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</si>
</sst>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i/>
      <u/>
      <sz val="11"/>
      <color theme="1"/>
      <name val="Times New Roman"/>
      <family val="1"/>
      <charset val="204"/>
    </font>
    <font>
      <b/>
      <sz val="11"/>
      <color theme="1"/>
      <name val="Times New Roman"/>
      <family val="1"/>
      <charset val="204"/>
    </font>
    <font>
      <b/>
      <sz val="14"/>
      <color theme="1"/>
      <name val="Times New Roman"/>
      <family val="1"/>
      <charset val="204"/>
    </font>
    <font>
      <b/>
      <sz val="14"/>
      <name val="Times New Roman"/>
      <family val="1"/>
      <charset val="204"/>
    </font>
    <font>
      <b/>
      <sz val="12"/>
      <name val="Times New Roman"/>
      <family val="1"/>
      <charset val="204"/>
    </font>
    <font>
      <sz val="16"/>
      <name val="Times New Roman"/>
      <family val="1"/>
      <charset val="204"/>
    </font>
    <font>
      <b/>
      <sz val="16"/>
      <name val="Times New Roman"/>
      <family val="1"/>
      <charset val="204"/>
    </font>
    <font>
      <sz val="13"/>
      <color theme="1"/>
      <name val="Times New Roman"/>
      <family val="1"/>
      <charset val="204"/>
    </font>
    <font>
      <sz val="13"/>
      <color theme="1"/>
      <name val="Calibri"/>
      <family val="2"/>
      <scheme val="minor"/>
    </font>
    <font>
      <sz val="14"/>
      <color theme="1"/>
      <name val="Calibri"/>
      <family val="2"/>
      <scheme val="minor"/>
    </font>
    <font>
      <sz val="14"/>
      <color theme="1"/>
      <name val="Times New Roman"/>
      <family val="1"/>
      <charset val="204"/>
    </font>
    <font>
      <b/>
      <sz val="20"/>
      <color theme="1"/>
      <name val="Times New Roman"/>
      <family val="1"/>
      <charset val="204"/>
    </font>
    <font>
      <b/>
      <sz val="13"/>
      <color theme="1"/>
      <name val="Times New Roman"/>
      <family val="1"/>
      <charset val="204"/>
    </font>
    <font>
      <sz val="11"/>
      <name val="Calibri"/>
      <family val="2"/>
      <scheme val="minor"/>
    </font>
    <font>
      <b/>
      <i/>
      <sz val="14"/>
      <name val="Times New Roman"/>
      <family val="1"/>
      <charset val="204"/>
    </font>
    <font>
      <sz val="14"/>
      <name val="Times New Roman"/>
      <family val="1"/>
      <charset val="204"/>
    </font>
  </fonts>
  <fills count="4">
    <fill>
      <patternFill patternType="none"/>
    </fill>
    <fill>
      <patternFill patternType="gray125"/>
    </fill>
    <fill>
      <patternFill patternType="solid">
        <fgColor theme="2"/>
        <bgColor indexed="64"/>
      </patternFill>
    </fill>
    <fill>
      <patternFill patternType="solid">
        <fgColor theme="9" tint="0.79998168889431442"/>
        <bgColor indexed="64"/>
      </patternFill>
    </fill>
  </fills>
  <borders count="2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9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6"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7" fillId="0" borderId="0" xfId="0" applyFont="1" applyAlignment="1">
      <alignment horizontal="center"/>
    </xf>
    <xf numFmtId="0" fontId="7" fillId="0" borderId="0" xfId="0" applyFont="1" applyAlignment="1">
      <alignment horizontal="left" vertical="center" wrapText="1"/>
    </xf>
    <xf numFmtId="0" fontId="7" fillId="0" borderId="0" xfId="0" applyFont="1" applyAlignment="1">
      <alignment horizontal="center" vertical="center"/>
    </xf>
    <xf numFmtId="4" fontId="7" fillId="0" borderId="0" xfId="0" applyNumberFormat="1" applyFont="1" applyAlignment="1">
      <alignment horizontal="center" vertical="center"/>
    </xf>
    <xf numFmtId="0" fontId="7" fillId="0" borderId="0" xfId="0" applyFont="1" applyAlignment="1">
      <alignment vertical="center"/>
    </xf>
    <xf numFmtId="4" fontId="7" fillId="0" borderId="0" xfId="0" applyNumberFormat="1" applyFont="1" applyAlignment="1">
      <alignment horizontal="center"/>
    </xf>
    <xf numFmtId="0" fontId="14" fillId="0" borderId="0" xfId="0" applyFont="1" applyAlignment="1">
      <alignment horizontal="center"/>
    </xf>
    <xf numFmtId="0" fontId="10" fillId="0" borderId="0" xfId="0" applyFont="1" applyAlignment="1">
      <alignment horizontal="left" vertical="center"/>
    </xf>
    <xf numFmtId="0" fontId="19" fillId="0" borderId="0" xfId="0" applyFont="1" applyAlignment="1">
      <alignment horizontal="left" vertical="center" wrapText="1"/>
    </xf>
    <xf numFmtId="0" fontId="6" fillId="0" borderId="0" xfId="0" applyFont="1" applyAlignment="1">
      <alignment horizontal="left" vertical="center"/>
    </xf>
    <xf numFmtId="4" fontId="13" fillId="2" borderId="13" xfId="0" applyNumberFormat="1" applyFont="1" applyFill="1" applyBorder="1" applyAlignment="1">
      <alignment horizontal="center" vertical="center" wrapText="1"/>
    </xf>
    <xf numFmtId="0" fontId="13" fillId="0" borderId="13" xfId="0" applyFont="1" applyBorder="1" applyAlignment="1">
      <alignment horizontal="center" vertical="center" wrapText="1"/>
    </xf>
    <xf numFmtId="0" fontId="4" fillId="2"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3" fillId="2" borderId="16" xfId="0" applyFont="1" applyFill="1" applyBorder="1" applyAlignment="1">
      <alignment horizontal="right" vertical="center"/>
    </xf>
    <xf numFmtId="0" fontId="3" fillId="2" borderId="14" xfId="0" applyFont="1" applyFill="1" applyBorder="1" applyAlignment="1">
      <alignment horizontal="right" vertical="center"/>
    </xf>
    <xf numFmtId="0" fontId="3" fillId="2" borderId="15" xfId="0" applyFont="1" applyFill="1" applyBorder="1" applyAlignment="1">
      <alignment horizontal="right" vertical="center"/>
    </xf>
    <xf numFmtId="0" fontId="7" fillId="0" borderId="0" xfId="0" applyFont="1" applyAlignment="1">
      <alignment horizontal="left" vertical="center"/>
    </xf>
    <xf numFmtId="0" fontId="9" fillId="0" borderId="0" xfId="0" applyFont="1" applyAlignment="1">
      <alignment horizontal="left" vertical="center"/>
    </xf>
    <xf numFmtId="0" fontId="19" fillId="0" borderId="0" xfId="0" applyFont="1" applyAlignment="1">
      <alignment horizontal="left" vertical="center" wrapText="1"/>
    </xf>
    <xf numFmtId="0" fontId="18" fillId="0" borderId="3" xfId="0" applyFont="1" applyBorder="1" applyAlignment="1">
      <alignment horizontal="left" vertical="center" wrapText="1"/>
    </xf>
    <xf numFmtId="0" fontId="18" fillId="0" borderId="0" xfId="0" applyFont="1" applyAlignment="1">
      <alignment horizontal="left" vertical="center" wrapText="1"/>
    </xf>
    <xf numFmtId="4" fontId="13" fillId="2" borderId="13" xfId="0" applyNumberFormat="1" applyFont="1" applyFill="1" applyBorder="1" applyAlignment="1">
      <alignment horizontal="right" vertical="center" wrapText="1"/>
    </xf>
    <xf numFmtId="0" fontId="10"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6" fillId="0" borderId="12" xfId="0" applyFont="1" applyBorder="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wrapText="1"/>
    </xf>
    <xf numFmtId="0" fontId="17" fillId="0" borderId="3" xfId="0" applyFont="1" applyBorder="1" applyAlignment="1">
      <alignment horizontal="left" vertical="center" wrapText="1"/>
    </xf>
    <xf numFmtId="0" fontId="17" fillId="0" borderId="0" xfId="0" applyFont="1" applyAlignment="1">
      <alignment horizontal="left" vertical="center" wrapText="1"/>
    </xf>
    <xf numFmtId="0" fontId="0" fillId="0" borderId="0" xfId="0" applyAlignment="1">
      <alignment vertical="center"/>
    </xf>
    <xf numFmtId="0" fontId="26" fillId="3" borderId="8" xfId="0" applyFont="1" applyFill="1" applyBorder="1" applyAlignment="1">
      <alignment horizontal="center" vertical="center" wrapText="1"/>
    </xf>
    <xf numFmtId="0" fontId="26" fillId="3" borderId="9" xfId="0" applyFont="1" applyFill="1" applyBorder="1" applyAlignment="1">
      <alignment wrapText="1"/>
    </xf>
    <xf numFmtId="0" fontId="26" fillId="3" borderId="10" xfId="0" applyFont="1" applyFill="1" applyBorder="1" applyAlignment="1">
      <alignment wrapText="1"/>
    </xf>
    <xf numFmtId="0" fontId="22" fillId="0" borderId="18" xfId="0" applyFont="1" applyBorder="1" applyAlignment="1">
      <alignment vertical="top" wrapText="1"/>
    </xf>
    <xf numFmtId="0" fontId="23" fillId="0" borderId="19" xfId="0" applyFont="1" applyBorder="1" applyAlignment="1">
      <alignment vertical="top" wrapText="1"/>
    </xf>
    <xf numFmtId="0" fontId="25" fillId="0" borderId="18" xfId="0" applyFont="1" applyBorder="1" applyAlignment="1">
      <alignment horizontal="center" vertical="center" wrapText="1"/>
    </xf>
    <xf numFmtId="0" fontId="24" fillId="0" borderId="1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4" fontId="3" fillId="0" borderId="13" xfId="0" applyNumberFormat="1" applyFont="1" applyBorder="1" applyAlignment="1">
      <alignment horizontal="center" vertical="center" wrapText="1"/>
    </xf>
    <xf numFmtId="0" fontId="3" fillId="0" borderId="13" xfId="0" applyFont="1" applyBorder="1" applyAlignment="1">
      <alignment horizontal="center" vertical="center" wrapText="1"/>
    </xf>
    <xf numFmtId="4" fontId="13" fillId="0" borderId="18" xfId="0" applyNumberFormat="1" applyFont="1" applyBorder="1" applyAlignment="1">
      <alignment horizontal="center" vertical="center" wrapText="1"/>
    </xf>
    <xf numFmtId="0" fontId="0" fillId="0" borderId="19" xfId="0" applyBorder="1" applyAlignment="1">
      <alignment horizontal="center" vertical="center" wrapText="1"/>
    </xf>
    <xf numFmtId="0" fontId="0" fillId="0" borderId="17" xfId="0" applyBorder="1" applyAlignment="1">
      <alignment horizontal="center" vertical="center" wrapText="1"/>
    </xf>
    <xf numFmtId="0" fontId="22"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7" xfId="0" applyFont="1" applyBorder="1" applyAlignment="1">
      <alignment vertical="top" wrapText="1"/>
    </xf>
    <xf numFmtId="0" fontId="18" fillId="0" borderId="18" xfId="0" applyFont="1" applyBorder="1" applyAlignment="1">
      <alignment horizontal="left" vertical="center" wrapText="1"/>
    </xf>
    <xf numFmtId="0" fontId="28" fillId="0" borderId="19" xfId="0" applyFont="1" applyBorder="1" applyAlignment="1">
      <alignment vertical="center" wrapText="1"/>
    </xf>
    <xf numFmtId="0" fontId="28" fillId="0" borderId="17" xfId="0" applyFont="1" applyBorder="1" applyAlignment="1">
      <alignment vertical="center" wrapText="1"/>
    </xf>
    <xf numFmtId="0" fontId="17" fillId="0" borderId="18" xfId="0" applyFont="1" applyBorder="1" applyAlignment="1">
      <alignment horizontal="center" vertical="center" wrapText="1"/>
    </xf>
    <xf numFmtId="0" fontId="5" fillId="0" borderId="7" xfId="0" applyFont="1" applyBorder="1" applyAlignment="1">
      <alignment horizontal="left" vertical="center" wrapText="1"/>
    </xf>
    <xf numFmtId="0" fontId="0" fillId="0" borderId="7" xfId="0" applyBorder="1" applyAlignment="1">
      <alignment horizontal="left" vertical="center" wrapText="1"/>
    </xf>
    <xf numFmtId="0" fontId="14" fillId="0" borderId="0" xfId="0" applyFont="1" applyAlignment="1">
      <alignment horizontal="center"/>
    </xf>
    <xf numFmtId="0" fontId="0" fillId="0" borderId="13" xfId="0" applyBorder="1" applyAlignment="1">
      <alignment horizontal="center" vertical="center" wrapText="1"/>
    </xf>
    <xf numFmtId="0" fontId="4" fillId="0" borderId="13" xfId="0" applyFont="1" applyBorder="1" applyAlignment="1">
      <alignment horizontal="left" vertical="top" wrapText="1"/>
    </xf>
    <xf numFmtId="0" fontId="4" fillId="0" borderId="13" xfId="0" applyFont="1" applyBorder="1" applyAlignment="1">
      <alignment horizontal="left" vertical="center" wrapText="1"/>
    </xf>
    <xf numFmtId="0" fontId="29" fillId="0" borderId="0" xfId="0" applyFont="1" applyFill="1" applyAlignment="1">
      <alignment horizontal="lef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W80"/>
  <sheetViews>
    <sheetView showGridLines="0" tabSelected="1" zoomScale="70" zoomScaleNormal="70" zoomScaleSheetLayoutView="50" workbookViewId="0">
      <selection activeCell="C13" sqref="C13"/>
    </sheetView>
  </sheetViews>
  <sheetFormatPr defaultColWidth="9.109375" defaultRowHeight="21" x14ac:dyDescent="0.4"/>
  <cols>
    <col min="1" max="1" width="5.33203125" style="2" customWidth="1"/>
    <col min="2" max="2" width="30.5546875" style="2" customWidth="1"/>
    <col min="3" max="3" width="109.88671875" style="1" customWidth="1"/>
    <col min="4" max="4" width="64.33203125" style="1" customWidth="1"/>
    <col min="5" max="5" width="10.6640625" style="1" customWidth="1"/>
    <col min="6" max="6" width="13.109375" style="1" customWidth="1"/>
    <col min="7" max="7" width="17.33203125" style="5" customWidth="1"/>
    <col min="8" max="9" width="18.44140625" style="5" customWidth="1"/>
    <col min="10" max="16384" width="9.109375" style="1"/>
  </cols>
  <sheetData>
    <row r="1" spans="1:10" x14ac:dyDescent="0.4">
      <c r="F1" s="1" t="s">
        <v>32</v>
      </c>
    </row>
    <row r="2" spans="1:10" x14ac:dyDescent="0.4">
      <c r="C2" s="85" t="s">
        <v>0</v>
      </c>
      <c r="D2" s="85"/>
      <c r="E2" s="85"/>
      <c r="F2" s="85"/>
      <c r="G2" s="85"/>
      <c r="H2" s="85"/>
      <c r="I2" s="26"/>
    </row>
    <row r="4" spans="1:10" ht="36.6" customHeight="1" x14ac:dyDescent="0.4">
      <c r="A4" s="83" t="s">
        <v>29</v>
      </c>
      <c r="B4" s="83"/>
      <c r="C4" s="83"/>
      <c r="D4" s="83"/>
      <c r="E4" s="83"/>
      <c r="F4" s="83"/>
      <c r="G4" s="83"/>
      <c r="H4" s="83"/>
      <c r="I4" s="84"/>
    </row>
    <row r="5" spans="1:10" ht="23.4" customHeight="1" x14ac:dyDescent="0.4">
      <c r="A5" s="59" t="s">
        <v>1</v>
      </c>
      <c r="B5" s="60"/>
      <c r="C5" s="60"/>
      <c r="D5" s="61"/>
      <c r="E5" s="87" t="s">
        <v>2</v>
      </c>
      <c r="F5" s="87"/>
      <c r="G5" s="87"/>
      <c r="H5" s="87"/>
      <c r="I5" s="87"/>
      <c r="J5" s="18"/>
    </row>
    <row r="6" spans="1:10" ht="38.4" customHeight="1" x14ac:dyDescent="0.4">
      <c r="A6" s="62"/>
      <c r="B6" s="63"/>
      <c r="C6" s="63"/>
      <c r="D6" s="64"/>
      <c r="E6" s="87" t="s">
        <v>3</v>
      </c>
      <c r="F6" s="87"/>
      <c r="G6" s="87"/>
      <c r="H6" s="87"/>
      <c r="I6" s="87"/>
      <c r="J6" s="18"/>
    </row>
    <row r="7" spans="1:10" ht="33.6" customHeight="1" x14ac:dyDescent="0.4">
      <c r="A7" s="65"/>
      <c r="B7" s="66"/>
      <c r="C7" s="66"/>
      <c r="D7" s="67"/>
      <c r="E7" s="87" t="s">
        <v>4</v>
      </c>
      <c r="F7" s="87"/>
      <c r="G7" s="87"/>
      <c r="H7" s="87"/>
      <c r="I7" s="87"/>
      <c r="J7" s="18"/>
    </row>
    <row r="8" spans="1:10" ht="30.6" customHeight="1" x14ac:dyDescent="0.4">
      <c r="A8" s="68" t="s">
        <v>5</v>
      </c>
      <c r="B8" s="69"/>
      <c r="C8" s="69"/>
      <c r="D8" s="70"/>
      <c r="E8" s="88" t="s">
        <v>6</v>
      </c>
      <c r="F8" s="88"/>
      <c r="G8" s="88"/>
      <c r="H8" s="88"/>
      <c r="I8" s="88"/>
      <c r="J8" s="19"/>
    </row>
    <row r="9" spans="1:10" ht="286.2" customHeight="1" x14ac:dyDescent="0.4">
      <c r="A9" s="89" t="s">
        <v>35</v>
      </c>
      <c r="B9" s="89"/>
      <c r="C9" s="89"/>
      <c r="D9" s="89"/>
      <c r="E9" s="89"/>
      <c r="F9" s="89"/>
      <c r="G9" s="89"/>
      <c r="H9" s="89"/>
      <c r="I9" s="89"/>
    </row>
    <row r="10" spans="1:10" ht="13.8" customHeight="1" x14ac:dyDescent="0.4">
      <c r="A10" s="72" t="s">
        <v>7</v>
      </c>
      <c r="B10" s="72" t="s">
        <v>8</v>
      </c>
      <c r="C10" s="86"/>
      <c r="D10" s="86"/>
      <c r="E10" s="86"/>
      <c r="F10" s="86"/>
      <c r="G10" s="71" t="s">
        <v>10</v>
      </c>
      <c r="H10" s="71" t="s">
        <v>11</v>
      </c>
      <c r="I10" s="71" t="s">
        <v>24</v>
      </c>
    </row>
    <row r="11" spans="1:10" ht="10.199999999999999" customHeight="1" x14ac:dyDescent="0.4">
      <c r="A11" s="72"/>
      <c r="B11" s="86"/>
      <c r="C11" s="86"/>
      <c r="D11" s="86"/>
      <c r="E11" s="86"/>
      <c r="F11" s="86"/>
      <c r="G11" s="71"/>
      <c r="H11" s="71"/>
      <c r="I11" s="71"/>
    </row>
    <row r="12" spans="1:10" s="3" customFormat="1" ht="14.4" customHeight="1" x14ac:dyDescent="0.4">
      <c r="A12" s="72"/>
      <c r="B12" s="86"/>
      <c r="C12" s="86"/>
      <c r="D12" s="86"/>
      <c r="E12" s="86"/>
      <c r="F12" s="86"/>
      <c r="G12" s="71"/>
      <c r="H12" s="71"/>
      <c r="I12" s="71"/>
    </row>
    <row r="13" spans="1:10" s="4" customFormat="1" ht="48" customHeight="1" x14ac:dyDescent="0.4">
      <c r="A13" s="72"/>
      <c r="B13" s="31" t="s">
        <v>12</v>
      </c>
      <c r="C13" s="31" t="s">
        <v>26</v>
      </c>
      <c r="D13" s="32" t="s">
        <v>27</v>
      </c>
      <c r="E13" s="33" t="s">
        <v>21</v>
      </c>
      <c r="F13" s="33" t="s">
        <v>9</v>
      </c>
      <c r="G13" s="71"/>
      <c r="H13" s="71"/>
      <c r="I13" s="71"/>
    </row>
    <row r="14" spans="1:10" s="4" customFormat="1" ht="10.199999999999999" customHeight="1" x14ac:dyDescent="0.4">
      <c r="A14" s="52"/>
      <c r="B14" s="53"/>
      <c r="C14" s="53"/>
      <c r="D14" s="53"/>
      <c r="E14" s="53"/>
      <c r="F14" s="53"/>
      <c r="G14" s="53"/>
      <c r="H14" s="53"/>
      <c r="I14" s="54"/>
    </row>
    <row r="15" spans="1:10" s="4" customFormat="1" ht="409.05" customHeight="1" x14ac:dyDescent="0.4">
      <c r="A15" s="82">
        <v>1</v>
      </c>
      <c r="B15" s="79" t="s">
        <v>33</v>
      </c>
      <c r="C15" s="55" t="s">
        <v>34</v>
      </c>
      <c r="D15" s="55"/>
      <c r="E15" s="57" t="s">
        <v>28</v>
      </c>
      <c r="F15" s="57">
        <v>30</v>
      </c>
      <c r="G15" s="76"/>
      <c r="H15" s="73">
        <f>F15*G15</f>
        <v>0</v>
      </c>
      <c r="I15" s="76"/>
    </row>
    <row r="16" spans="1:10" s="4" customFormat="1" ht="409.05" customHeight="1" x14ac:dyDescent="0.4">
      <c r="A16" s="74"/>
      <c r="B16" s="80"/>
      <c r="C16" s="56"/>
      <c r="D16" s="56"/>
      <c r="E16" s="58"/>
      <c r="F16" s="58"/>
      <c r="G16" s="77"/>
      <c r="H16" s="74"/>
      <c r="I16" s="77"/>
    </row>
    <row r="17" spans="1:13" s="4" customFormat="1" ht="409.05" customHeight="1" x14ac:dyDescent="0.4">
      <c r="A17" s="74"/>
      <c r="B17" s="80"/>
      <c r="C17" s="56"/>
      <c r="D17" s="56"/>
      <c r="E17" s="58"/>
      <c r="F17" s="58"/>
      <c r="G17" s="77"/>
      <c r="H17" s="74"/>
      <c r="I17" s="77"/>
    </row>
    <row r="18" spans="1:13" s="4" customFormat="1" ht="409.05" customHeight="1" x14ac:dyDescent="0.4">
      <c r="A18" s="74"/>
      <c r="B18" s="80"/>
      <c r="C18" s="56"/>
      <c r="D18" s="56"/>
      <c r="E18" s="58"/>
      <c r="F18" s="58"/>
      <c r="G18" s="77"/>
      <c r="H18" s="74"/>
      <c r="I18" s="77"/>
    </row>
    <row r="19" spans="1:13" s="4" customFormat="1" ht="409.05" customHeight="1" x14ac:dyDescent="0.4">
      <c r="A19" s="74"/>
      <c r="B19" s="80"/>
      <c r="C19" s="56"/>
      <c r="D19" s="56"/>
      <c r="E19" s="58"/>
      <c r="F19" s="58"/>
      <c r="G19" s="77"/>
      <c r="H19" s="74"/>
      <c r="I19" s="77"/>
    </row>
    <row r="20" spans="1:13" s="4" customFormat="1" ht="234.6" customHeight="1" x14ac:dyDescent="0.4">
      <c r="A20" s="75"/>
      <c r="B20" s="81"/>
      <c r="C20" s="78"/>
      <c r="D20" s="56"/>
      <c r="E20" s="58"/>
      <c r="F20" s="58"/>
      <c r="G20" s="77"/>
      <c r="H20" s="75"/>
      <c r="I20" s="77"/>
    </row>
    <row r="21" spans="1:13" ht="31.8" customHeight="1" thickBot="1" x14ac:dyDescent="0.45">
      <c r="A21" s="34" t="s">
        <v>13</v>
      </c>
      <c r="B21" s="35"/>
      <c r="C21" s="35"/>
      <c r="D21" s="35"/>
      <c r="E21" s="35"/>
      <c r="F21" s="36"/>
      <c r="G21" s="42">
        <f>SUM(H15:H20)</f>
        <v>0</v>
      </c>
      <c r="H21" s="42"/>
      <c r="I21" s="30"/>
    </row>
    <row r="22" spans="1:13" x14ac:dyDescent="0.4">
      <c r="A22" s="46" t="s">
        <v>14</v>
      </c>
      <c r="B22" s="46"/>
      <c r="C22" s="46"/>
      <c r="D22" s="46"/>
      <c r="E22" s="46"/>
      <c r="F22" s="46"/>
      <c r="G22" s="47"/>
      <c r="H22" s="47"/>
      <c r="I22" s="29"/>
    </row>
    <row r="23" spans="1:13" x14ac:dyDescent="0.4">
      <c r="A23" s="12" t="s">
        <v>40</v>
      </c>
      <c r="B23" s="12"/>
      <c r="C23" s="13"/>
      <c r="D23" s="13"/>
    </row>
    <row r="24" spans="1:13" ht="12.6" customHeight="1" x14ac:dyDescent="0.4">
      <c r="A24" s="13"/>
      <c r="B24" s="13"/>
      <c r="C24" s="13"/>
      <c r="D24" s="13"/>
    </row>
    <row r="25" spans="1:13" ht="99" customHeight="1" x14ac:dyDescent="0.4">
      <c r="A25" s="44" t="s">
        <v>25</v>
      </c>
      <c r="B25" s="45"/>
      <c r="C25" s="45"/>
      <c r="D25" s="45"/>
      <c r="E25" s="45"/>
      <c r="F25" s="45"/>
      <c r="G25" s="45"/>
      <c r="H25" s="45"/>
      <c r="I25" s="12"/>
    </row>
    <row r="26" spans="1:13" ht="34.799999999999997" customHeight="1" x14ac:dyDescent="0.4">
      <c r="A26" s="49" t="s">
        <v>36</v>
      </c>
      <c r="B26" s="50"/>
      <c r="C26" s="50"/>
      <c r="D26" s="50"/>
      <c r="E26" s="50"/>
      <c r="F26" s="50"/>
      <c r="G26" s="50"/>
      <c r="H26" s="51"/>
      <c r="I26" s="51"/>
      <c r="J26" s="51"/>
      <c r="K26" s="51"/>
      <c r="L26" s="51"/>
      <c r="M26" s="51"/>
    </row>
    <row r="27" spans="1:13" ht="40.799999999999997" customHeight="1" x14ac:dyDescent="0.4">
      <c r="A27" s="49" t="s">
        <v>37</v>
      </c>
      <c r="B27" s="50"/>
      <c r="C27" s="50"/>
      <c r="D27" s="50"/>
      <c r="E27" s="50"/>
      <c r="F27" s="50"/>
      <c r="G27" s="50"/>
      <c r="H27" s="22"/>
      <c r="I27" s="22"/>
      <c r="J27" s="23"/>
      <c r="K27" s="23"/>
      <c r="L27" s="23"/>
      <c r="M27" s="24"/>
    </row>
    <row r="28" spans="1:13" ht="46.2" customHeight="1" x14ac:dyDescent="0.4">
      <c r="A28" s="40" t="s">
        <v>38</v>
      </c>
      <c r="B28" s="41"/>
      <c r="C28" s="41"/>
      <c r="D28" s="41"/>
      <c r="E28" s="41"/>
      <c r="F28" s="41"/>
      <c r="G28" s="41"/>
      <c r="H28" s="22"/>
      <c r="I28" s="22"/>
      <c r="J28" s="23"/>
      <c r="K28" s="23"/>
      <c r="L28" s="23"/>
      <c r="M28" s="24"/>
    </row>
    <row r="29" spans="1:13" ht="39" customHeight="1" x14ac:dyDescent="0.4">
      <c r="A29" s="40" t="s">
        <v>39</v>
      </c>
      <c r="B29" s="41"/>
      <c r="C29" s="41"/>
      <c r="D29" s="41"/>
      <c r="E29" s="41"/>
      <c r="F29" s="41"/>
      <c r="G29" s="41"/>
      <c r="H29" s="20"/>
      <c r="I29" s="20"/>
      <c r="J29" s="25"/>
      <c r="K29" s="25"/>
      <c r="L29" s="25"/>
      <c r="M29" s="14"/>
    </row>
    <row r="30" spans="1:13" ht="18" customHeight="1" x14ac:dyDescent="0.4">
      <c r="A30" s="39"/>
      <c r="B30" s="39"/>
      <c r="C30" s="39"/>
      <c r="D30" s="39"/>
      <c r="E30" s="39"/>
      <c r="F30" s="39"/>
      <c r="G30" s="39"/>
      <c r="H30" s="39"/>
      <c r="I30" s="12"/>
    </row>
    <row r="31" spans="1:13" ht="40.200000000000003" customHeight="1" x14ac:dyDescent="0.4">
      <c r="A31" s="39" t="s">
        <v>30</v>
      </c>
      <c r="B31" s="39"/>
      <c r="C31" s="39"/>
      <c r="D31" s="39"/>
      <c r="E31" s="39"/>
      <c r="F31" s="39"/>
      <c r="G31" s="39"/>
      <c r="H31" s="39"/>
      <c r="I31" s="28"/>
    </row>
    <row r="32" spans="1:13" ht="21" customHeight="1" x14ac:dyDescent="0.4">
      <c r="A32" s="48" t="s">
        <v>31</v>
      </c>
      <c r="B32" s="48"/>
      <c r="C32" s="48"/>
      <c r="D32" s="48"/>
      <c r="E32" s="48"/>
      <c r="F32" s="48"/>
      <c r="G32" s="48"/>
      <c r="H32" s="21"/>
      <c r="I32" s="21"/>
    </row>
    <row r="33" spans="1:257" x14ac:dyDescent="0.4">
      <c r="A33" s="16" t="s">
        <v>15</v>
      </c>
      <c r="B33" s="16"/>
      <c r="C33" s="16"/>
      <c r="D33" s="16"/>
      <c r="E33" s="16"/>
      <c r="F33" s="16"/>
      <c r="G33" s="16"/>
      <c r="H33" s="16"/>
      <c r="I33" s="16"/>
    </row>
    <row r="34" spans="1:257" x14ac:dyDescent="0.4">
      <c r="A34" s="37" t="s">
        <v>16</v>
      </c>
      <c r="B34" s="37"/>
      <c r="C34" s="37"/>
      <c r="D34" s="37"/>
      <c r="E34" s="37"/>
      <c r="F34" s="37"/>
      <c r="G34" s="37"/>
      <c r="H34" s="37"/>
      <c r="I34" s="16"/>
    </row>
    <row r="35" spans="1:257" x14ac:dyDescent="0.4">
      <c r="A35" s="16" t="s">
        <v>22</v>
      </c>
      <c r="B35" s="16"/>
      <c r="C35" s="16"/>
      <c r="D35" s="16"/>
      <c r="E35" s="16"/>
      <c r="F35" s="16"/>
      <c r="G35" s="16"/>
      <c r="H35" s="16"/>
      <c r="I35" s="16"/>
    </row>
    <row r="36" spans="1:257" s="8" customFormat="1" ht="13.8" x14ac:dyDescent="0.25">
      <c r="A36" s="43" t="s">
        <v>20</v>
      </c>
      <c r="B36" s="43"/>
      <c r="C36" s="43"/>
      <c r="D36" s="43"/>
      <c r="E36" s="43"/>
      <c r="F36" s="43"/>
      <c r="G36" s="43"/>
      <c r="H36" s="43"/>
      <c r="I36" s="2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c r="IW36" s="7"/>
    </row>
    <row r="37" spans="1:257" ht="23.4" customHeight="1" x14ac:dyDescent="0.4">
      <c r="A37" s="37" t="s">
        <v>23</v>
      </c>
      <c r="B37" s="37"/>
      <c r="C37" s="37"/>
      <c r="D37" s="37"/>
      <c r="E37" s="37"/>
      <c r="F37" s="37"/>
      <c r="G37" s="37"/>
      <c r="H37" s="37"/>
      <c r="I37" s="16"/>
    </row>
    <row r="38" spans="1:257" x14ac:dyDescent="0.4">
      <c r="A38" s="17" t="s">
        <v>19</v>
      </c>
      <c r="B38" s="17"/>
      <c r="C38" s="16"/>
      <c r="D38" s="16"/>
      <c r="E38" s="16"/>
      <c r="F38" s="16"/>
      <c r="G38" s="16"/>
      <c r="H38" s="16"/>
      <c r="I38" s="16"/>
    </row>
    <row r="40" spans="1:257" s="8" customFormat="1" ht="13.8" x14ac:dyDescent="0.25">
      <c r="A40" s="6"/>
      <c r="B40" s="6"/>
      <c r="C40" s="15" t="s">
        <v>17</v>
      </c>
      <c r="D40" s="14"/>
      <c r="E40" s="10"/>
      <c r="F40" s="10"/>
      <c r="G40" s="9"/>
      <c r="H40" s="9"/>
      <c r="I40" s="9"/>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c r="IW40" s="7"/>
    </row>
    <row r="41" spans="1:257" s="8" customFormat="1" ht="15.6" x14ac:dyDescent="0.3">
      <c r="A41" s="11"/>
      <c r="B41" s="11"/>
      <c r="C41" s="38" t="s">
        <v>18</v>
      </c>
      <c r="D41" s="38"/>
      <c r="E41" s="10"/>
      <c r="F41" s="10"/>
      <c r="G41" s="9"/>
      <c r="H41" s="9"/>
      <c r="I41" s="9"/>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c r="IW41" s="7"/>
    </row>
    <row r="42" spans="1:257" s="8" customFormat="1" ht="13.8" x14ac:dyDescent="0.25">
      <c r="C42" s="14"/>
      <c r="D42" s="14"/>
      <c r="E42" s="10"/>
      <c r="F42" s="10"/>
      <c r="G42" s="9"/>
      <c r="H42" s="9"/>
      <c r="I42" s="9"/>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c r="IW42" s="7"/>
    </row>
    <row r="43" spans="1:257" s="8" customFormat="1" ht="13.8" x14ac:dyDescent="0.25">
      <c r="A43" s="6"/>
      <c r="B43" s="6"/>
      <c r="C43" s="10"/>
      <c r="D43" s="10"/>
      <c r="E43" s="10"/>
      <c r="F43" s="10"/>
      <c r="G43" s="9"/>
      <c r="H43" s="9"/>
      <c r="I43" s="9"/>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c r="IW43" s="7"/>
    </row>
    <row r="44" spans="1:257" s="8" customFormat="1" ht="13.8" x14ac:dyDescent="0.25">
      <c r="A44" s="6"/>
      <c r="B44" s="6"/>
      <c r="C44" s="10"/>
      <c r="D44" s="10"/>
      <c r="E44" s="10"/>
      <c r="F44" s="10"/>
      <c r="G44" s="9"/>
      <c r="H44" s="9"/>
      <c r="I44" s="9"/>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c r="IW44" s="7"/>
    </row>
    <row r="45" spans="1:257" s="8" customFormat="1" ht="13.8" x14ac:dyDescent="0.25">
      <c r="A45" s="6"/>
      <c r="B45" s="6"/>
      <c r="C45" s="10"/>
      <c r="D45" s="10"/>
      <c r="E45" s="10"/>
      <c r="F45" s="10"/>
      <c r="G45" s="9"/>
      <c r="H45" s="9"/>
      <c r="I45" s="9"/>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c r="IW45" s="7"/>
    </row>
    <row r="46" spans="1:257" x14ac:dyDescent="0.4">
      <c r="A46" s="1"/>
      <c r="B46" s="1"/>
      <c r="G46" s="1"/>
      <c r="H46" s="1"/>
      <c r="I46" s="1"/>
    </row>
    <row r="47" spans="1:257" x14ac:dyDescent="0.4">
      <c r="A47" s="1"/>
      <c r="B47" s="1"/>
      <c r="G47" s="1"/>
      <c r="H47" s="1"/>
      <c r="I47" s="1"/>
    </row>
    <row r="48" spans="1:257" x14ac:dyDescent="0.4">
      <c r="A48" s="1"/>
      <c r="B48" s="1"/>
      <c r="G48" s="1"/>
      <c r="H48" s="1"/>
      <c r="I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sheetData>
  <mergeCells count="39">
    <mergeCell ref="A4:I4"/>
    <mergeCell ref="A9:I9"/>
    <mergeCell ref="C2:H2"/>
    <mergeCell ref="B10:F12"/>
    <mergeCell ref="E5:I5"/>
    <mergeCell ref="E6:I6"/>
    <mergeCell ref="E7:I7"/>
    <mergeCell ref="E8:I8"/>
    <mergeCell ref="I10:I13"/>
    <mergeCell ref="A14:I14"/>
    <mergeCell ref="D15:D20"/>
    <mergeCell ref="E15:E20"/>
    <mergeCell ref="F15:F20"/>
    <mergeCell ref="A5:D7"/>
    <mergeCell ref="A8:D8"/>
    <mergeCell ref="G10:G13"/>
    <mergeCell ref="H10:H13"/>
    <mergeCell ref="A10:A13"/>
    <mergeCell ref="H15:H20"/>
    <mergeCell ref="I15:I20"/>
    <mergeCell ref="C15:C20"/>
    <mergeCell ref="B15:B20"/>
    <mergeCell ref="A15:A20"/>
    <mergeCell ref="G15:G20"/>
    <mergeCell ref="A21:F21"/>
    <mergeCell ref="A37:H37"/>
    <mergeCell ref="C41:D41"/>
    <mergeCell ref="A30:H30"/>
    <mergeCell ref="A28:G28"/>
    <mergeCell ref="A29:G29"/>
    <mergeCell ref="G21:H21"/>
    <mergeCell ref="A36:H36"/>
    <mergeCell ref="A25:H25"/>
    <mergeCell ref="A31:H31"/>
    <mergeCell ref="A34:H34"/>
    <mergeCell ref="A22:H22"/>
    <mergeCell ref="A32:G32"/>
    <mergeCell ref="A26:M26"/>
    <mergeCell ref="A27:G27"/>
  </mergeCells>
  <phoneticPr fontId="12" type="noConversion"/>
  <pageMargins left="0.11811023622047245" right="0.11811023622047245" top="0" bottom="0" header="0.31496062992125984" footer="0.31496062992125984"/>
  <pageSetup paperSize="9" scale="3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Цінова пропозиція</vt:lpstr>
      <vt:lpstr>'Цінова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2026-01-06T07:53:56Z</dcterms:modified>
  <cp:category/>
  <cp:contentStatus/>
</cp:coreProperties>
</file>