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944" documentId="13_ncr:1_{2B86E354-F780-45D1-942E-10D181CF870D}" xr6:coauthVersionLast="47" xr6:coauthVersionMax="47" xr10:uidLastSave="{A5F562F9-590B-4C4A-8ED0-303A4BAED94D}"/>
  <bookViews>
    <workbookView xWindow="28665" yWindow="-135" windowWidth="29070" windowHeight="15750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пропозиція'!$A$1:$J$78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7" l="1"/>
  <c r="J80" i="7"/>
  <c r="J65" i="7"/>
  <c r="J29" i="7"/>
  <c r="J23" i="7"/>
  <c r="J19" i="7"/>
  <c r="J21" i="7"/>
  <c r="J82" i="7"/>
  <c r="J17" i="7"/>
  <c r="J16" i="7"/>
  <c r="J28" i="7"/>
  <c r="J27" i="7"/>
  <c r="J26" i="7"/>
  <c r="J25" i="7"/>
  <c r="J22" i="7" l="1"/>
  <c r="J14" i="7"/>
  <c r="J15" i="7"/>
  <c r="J18" i="7"/>
  <c r="J13" i="7"/>
  <c r="J67" i="7" l="1"/>
  <c r="J53" i="7" l="1"/>
  <c r="J31" i="7"/>
</calcChain>
</file>

<file path=xl/sharedStrings.xml><?xml version="1.0" encoding="utf-8"?>
<sst xmlns="http://schemas.openxmlformats.org/spreadsheetml/2006/main" count="99" uniqueCount="83">
  <si>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</si>
  <si>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</si>
  <si>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</si>
  <si>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</si>
  <si>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</si>
  <si>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</si>
  <si>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</si>
  <si>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</si>
  <si>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</si>
  <si>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</si>
  <si>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</si>
  <si>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</si>
  <si>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</si>
  <si>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</si>
  <si>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</si>
  <si>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t>Всього вартість, грн</t>
  </si>
  <si>
    <t>Ціна 
за одиницю, грн</t>
  </si>
  <si>
    <t>Всього вартість пропозиції по ЛОТУ 1, грн*</t>
  </si>
  <si>
    <t>Всього вартість пропозиції по ЛОТУ 2, грн*</t>
  </si>
  <si>
    <t>Всього вартість пропозиції по ЛОТУ 3, грн*</t>
  </si>
  <si>
    <t>Всього вартість пропозиції по ЛОТУ 4, грн*</t>
  </si>
  <si>
    <t>Всього вартість пропозиції по ЛОТУ 5, грн*</t>
  </si>
  <si>
    <t>Всього вартість пропозиції по ЛОТУ 6,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</si>
  <si>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</si>
  <si>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окремими лотами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</si>
  <si>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</si>
  <si>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</si>
  <si>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</si>
  <si>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</si>
  <si>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</si>
  <si>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</si>
  <si>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</si>
  <si>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</si>
  <si>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</si>
  <si>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</si>
  <si>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</si>
  <si>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Умови оплати, % передплати /післяплати</t>
  </si>
  <si>
    <t>Термін поставки товару,  календарних днів</t>
  </si>
  <si>
    <t>Пропозиція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</si>
  <si>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</si>
  <si>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t>ЛОТ 1 - Меблі для зберігання речей</t>
  </si>
  <si>
    <t>Вішалка для верхнього одягу (з кріпленням на стіну)</t>
  </si>
  <si>
    <t>Стелаж з відкритими поличками кутовий (сірого кольору)</t>
  </si>
  <si>
    <t>Стелаж для взуття</t>
  </si>
  <si>
    <t>Тип виробу: кутовий стелаж
Габарити (Ш×Г×В): 53 × 53 × 210 см
Форма: кутова
Конструкція: корпусна, відкрита
Кількість полиць: 6
Матеріал корпусу та полиць: ЛДСП
Поверхня: матова, ламінована
Колір: графіт
Вага: 35 кг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</si>
  <si>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Вказати  параметри та характеристики по кожному пункту, надати візуалізацію</t>
    </r>
  </si>
  <si>
    <t>ЛОТ 2 - Дитячі меблі</t>
  </si>
  <si>
    <t xml:space="preserve">Дитячий стіл (круглий складний) </t>
  </si>
  <si>
    <t xml:space="preserve">Тумбочка для зберігання речей і обладнання </t>
  </si>
  <si>
    <t>Матеріал стільниці: ламіноване ДСП 18 мм
Опори: телескопічні, регульовані, виготовлені з профільної труби 20×20 та 25×25 мм з товщиною стінки 1,2 мм
Регулювання висоти: 460 / 520 / 580 мм
Конструкція: "квітка" з 6 напівовальних столів + центральний круглий
Габарити:
пелюстка — 620×420×460–580 мм (6 шт)
круглий стіл — Ø 800 мм (1 шт)
Додатково: можливість комплектації ніжками з роликами
Колір: можливе виготовлення в різних колірних гамах</t>
  </si>
  <si>
    <t xml:space="preserve">Маленькі дитячі стільці зі спинкою </t>
  </si>
  <si>
    <t>ЛОТ 3 - М'які меблі</t>
  </si>
  <si>
    <t xml:space="preserve">М’які пуфи (круглі) з різнокольоровою оббивкою </t>
  </si>
  <si>
    <t xml:space="preserve">Диван під стінку на хромових ніжках (червони) </t>
  </si>
  <si>
    <t>Подушки для сидіння на підлозі</t>
  </si>
  <si>
    <t>Тип: подушки для сидіння на підлозі
Форма / розмір: круглі, діаметр 40 см
Матеріал чохла: тканина Oxford
Наповнювач: поролон вторинний, щільність 45</t>
  </si>
  <si>
    <t xml:space="preserve">Крісло мішок 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</si>
  <si>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 конкурсу на місцеву закупівлю обладнання для дитячих центрів</t>
    </r>
  </si>
  <si>
    <t xml:space="preserve"> Килим (темно сірого кольору, однотонний)</t>
  </si>
  <si>
    <t>Пазли каримати (з гладкою поверхнею) різнокольорові</t>
  </si>
  <si>
    <t>Килимок-пазл EVA «Райдуга», 6 елементів, 150×100 см, площа 1,5 м²</t>
  </si>
  <si>
    <t>ЛОТ 4 - текстиль та килими</t>
  </si>
  <si>
    <t xml:space="preserve"> Пледи (в шотландську клітинку) </t>
  </si>
  <si>
    <t xml:space="preserve"> Світильник настінний у вигляді хмаринки
(білого кольору) </t>
  </si>
  <si>
    <t>ЛОТ 5 - світильник настінний</t>
  </si>
  <si>
    <t>Короб для зберігання речей</t>
  </si>
  <si>
    <t xml:space="preserve">Пластиковий контейнер для зберігання </t>
  </si>
  <si>
    <t xml:space="preserve">Фліпчарт  </t>
  </si>
  <si>
    <t>ЛОТ 6 - фліпчарт</t>
  </si>
  <si>
    <t>Мобільний магнітно-маркерний фліпчарт Зі зворотнього боку фліпчарт додатково укріплений оцинкованим сталевим листом. Регульована висота 170–200 см. Зручне притискаюче кріплення, регульовані гачки для блокноту. В комплекті – полиця для маркерів</t>
  </si>
  <si>
    <t>Додаток №1  до Запиту 2613АР</t>
  </si>
  <si>
    <t xml:space="preserve">Тип виробу: стелаж для взуття з сидінням
Кількість полиць: 4
Габарити (Ш×В×Г): 80×84×30 см
Матеріал сидіння: ДСП
Труба: Профільна 10х10, 15х15мм
Колір  сидіння:  графіт, сірий або білі відтінки
Максимальне навантаження для сидіння - до 90 кг.
</t>
  </si>
  <si>
    <t>Тип виробу: вішалка настінна
Габарити (Ш×В×Г): 1050 × 1200 × 150 мм
Матеріал: ЛДСП Swiss Krono, товщина 16 мм
Кромка: ПВХ, 0,5 мм, протиударна
Крючки метал,  кріплення входить в комплект 
Колір: білий</t>
  </si>
  <si>
    <t>Колір: графіт
Габарити (Ш×Г×В): 1200 × 380 × 1000 мм
Матеріал корпусу (каркасу): ламіноване ДСП
Матеріал фасадів: ламіноване ДСП
Тип опор: ніжки
Особливості конструкції: 2 секції, 3 двері, у секцї 3 полички, дверцята, ручка металева кріпиться з верху,ніжки пластикові не регульовані</t>
  </si>
  <si>
    <t>Габарити:
висота стільця — 57 см
висота сидіння — 32 см
ширина стільця — 30,5 см
ширина сидіння — 30,5 см
глибина стільця — 34,5 см
глибина сидіння — 27 см
Колір: білий
Матеріал сидіння: поліпропілен
Ніжки: дерев’яні (бук)
Вага (нетто): близько 1,75 кг
Максимальне навантаження: 120 кг
Поставка: для самостійної збірки
Гарантія: 24 місяці</t>
  </si>
  <si>
    <t>Тип: м’які пуфи, круглі
Габарити (В×Ш×Г): 30 × 60 × 60 см
Оббивка: різнокольорова
Тканина: OXFORD FLEX
Матеріал наповнювача: гранула пінополістиролу
Особливості конструкції: безкаркасний, без конкретного обмеження по вазі.</t>
  </si>
  <si>
    <t>Тип: диван під стінку
Ніжки: хромовані
Механізм трансформації: клік-кляк
Наповнення: ППУ
Габарити (Д×Г×В): 2,0 × 0,92 × 0,92 м
Розміри спального місця:
довжина — 2,0 м
ширина — 1,37 м
Основа: ламелі
Каркас: метал
Тканина: саванна
Колір: червоний</t>
  </si>
  <si>
    <t xml:space="preserve">
Коробка з кришкою 
Особливості конструкції: Складні
Висота: 30 см
Ширина: 30 см
Довжина: 40 см
Матеріал: Картон, Метал, Пластик, Спанбонд</t>
  </si>
  <si>
    <t>Енергоощадна світлодіодна стрічка:  обладнаний світлодіодною стрічкою 2835 зі 120 діодами на метр (12 ватів). Колір світла — білий, що створює м'яку та приємну атмосферу в дитячій кімнаті.
Безпечні матеріали: Корпус нічника виготовлений із МДФ і пофарбований екологічною акриловою фарбою, яка безпечна для дитячих кімнат і легко миється. Задня частина захищена прозорим акрилом, що запобігає доступу до компонентів підсвічування.
Кріплення на стіну: До комплекту входить кріплення для монтажу на стіну, що дає змогу зручно розмістити нічник у будь-якій частині кімнати.
Живлення: джерело безперебійного живлення 220В</t>
  </si>
  <si>
    <t>Матеріал Поліпропілен
Форма Прямокутна
Висота 16 см
Ширина 18 см
Довжина 25.7 см
Колір  Сірий
Модифікація з кришкою</t>
  </si>
  <si>
    <t>Його вага та щільність (~ 380-390 г/м²)
Розмір 140х200 см.
Шотландська Клітина колір
Натуральної вовни (не менше 70 %) не більше 30% поліестер</t>
  </si>
  <si>
    <t>Висота ворсу 40,0 мм
Склад ворсу 100% поліпропілен
Щільність на м. кв.72 000 точок
Основа 	ткана (джут)
1.50x2.30 м.</t>
  </si>
  <si>
    <t>Анатомічний крій, Антибактеріальне просочення, Плоскі шви.
Матеріал OXFORD FLEX
Высота 95см
Ширина 130см
Глубина 95см
Наповнювач Пінополіуританова крихта
Червоного кольору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</si>
</sst>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3" fillId="0" borderId="0" xfId="0" applyFont="1"/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164" fontId="6" fillId="3" borderId="29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20" fillId="0" borderId="35" xfId="0" applyNumberFormat="1" applyFont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164" fontId="20" fillId="0" borderId="36" xfId="0" applyNumberFormat="1" applyFont="1" applyBorder="1" applyAlignment="1">
      <alignment horizontal="center" vertical="center" wrapText="1"/>
    </xf>
    <xf numFmtId="164" fontId="19" fillId="3" borderId="14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 wrapText="1"/>
    </xf>
    <xf numFmtId="0" fontId="9" fillId="5" borderId="46" xfId="0" applyFont="1" applyFill="1" applyBorder="1" applyAlignment="1">
      <alignment vertical="center" wrapText="1"/>
    </xf>
    <xf numFmtId="0" fontId="9" fillId="5" borderId="25" xfId="0" applyFont="1" applyFill="1" applyBorder="1" applyAlignment="1">
      <alignment vertical="center" wrapText="1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164" fontId="7" fillId="0" borderId="9" xfId="0" applyNumberFormat="1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20" fillId="0" borderId="3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9" fillId="3" borderId="16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92111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772886</xdr:colOff>
      <xdr:row>12</xdr:row>
      <xdr:rowOff>119742</xdr:rowOff>
    </xdr:from>
    <xdr:to>
      <xdr:col>3</xdr:col>
      <xdr:colOff>2801993</xdr:colOff>
      <xdr:row>12</xdr:row>
      <xdr:rowOff>2569914</xdr:rowOff>
    </xdr:to>
    <xdr:pic>
      <xdr:nvPicPr>
        <xdr:cNvPr id="11" name="Рисунок 9">
          <a:extLst>
            <a:ext uri="{FF2B5EF4-FFF2-40B4-BE49-F238E27FC236}">
              <a16:creationId xmlns:a16="http://schemas.microsoft.com/office/drawing/2014/main" id="{71720E0A-F9E1-3455-0F0D-5CCBB0E9C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8143" y="4517571"/>
          <a:ext cx="2019582" cy="2448267"/>
        </a:xfrm>
        <a:prstGeom prst="rect">
          <a:avLst/>
        </a:prstGeom>
      </xdr:spPr>
    </xdr:pic>
    <xdr:clientData/>
  </xdr:twoCellAnchor>
  <xdr:twoCellAnchor editAs="oneCell">
    <xdr:from>
      <xdr:col>3</xdr:col>
      <xdr:colOff>348342</xdr:colOff>
      <xdr:row>13</xdr:row>
      <xdr:rowOff>119743</xdr:rowOff>
    </xdr:from>
    <xdr:to>
      <xdr:col>3</xdr:col>
      <xdr:colOff>3101450</xdr:colOff>
      <xdr:row>13</xdr:row>
      <xdr:rowOff>2169809</xdr:rowOff>
    </xdr:to>
    <xdr:pic>
      <xdr:nvPicPr>
        <xdr:cNvPr id="13" name="Рисунок 10">
          <a:extLst>
            <a:ext uri="{FF2B5EF4-FFF2-40B4-BE49-F238E27FC236}">
              <a16:creationId xmlns:a16="http://schemas.microsoft.com/office/drawing/2014/main" id="{257D5393-45A4-D805-BF6F-60F0583DA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599" y="7162800"/>
          <a:ext cx="2743583" cy="2048161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1143000</xdr:colOff>
      <xdr:row>17</xdr:row>
      <xdr:rowOff>163286</xdr:rowOff>
    </xdr:from>
    <xdr:to>
      <xdr:col>3</xdr:col>
      <xdr:colOff>2895845</xdr:colOff>
      <xdr:row>17</xdr:row>
      <xdr:rowOff>1927562</xdr:rowOff>
    </xdr:to>
    <xdr:pic>
      <xdr:nvPicPr>
        <xdr:cNvPr id="17" name="Рисунок 11">
          <a:extLst>
            <a:ext uri="{FF2B5EF4-FFF2-40B4-BE49-F238E27FC236}">
              <a16:creationId xmlns:a16="http://schemas.microsoft.com/office/drawing/2014/main" id="{7BD2C821-E6B2-543C-6AB5-D0E9E3AB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257" y="17036143"/>
          <a:ext cx="1752845" cy="1762371"/>
        </a:xfrm>
        <a:prstGeom prst="rect">
          <a:avLst/>
        </a:prstGeom>
      </xdr:spPr>
    </xdr:pic>
    <xdr:clientData/>
  </xdr:twoCellAnchor>
  <xdr:twoCellAnchor editAs="oneCell">
    <xdr:from>
      <xdr:col>3</xdr:col>
      <xdr:colOff>748393</xdr:colOff>
      <xdr:row>14</xdr:row>
      <xdr:rowOff>81643</xdr:rowOff>
    </xdr:from>
    <xdr:to>
      <xdr:col>3</xdr:col>
      <xdr:colOff>2745112</xdr:colOff>
      <xdr:row>14</xdr:row>
      <xdr:rowOff>2074551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4F02B2C-CE3F-4059-A4B7-07A40843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40929" y="9865179"/>
          <a:ext cx="1996719" cy="1992908"/>
        </a:xfrm>
        <a:prstGeom prst="rect">
          <a:avLst/>
        </a:prstGeom>
      </xdr:spPr>
    </xdr:pic>
    <xdr:clientData/>
  </xdr:twoCellAnchor>
  <xdr:twoCellAnchor editAs="oneCell">
    <xdr:from>
      <xdr:col>3</xdr:col>
      <xdr:colOff>734786</xdr:colOff>
      <xdr:row>15</xdr:row>
      <xdr:rowOff>149680</xdr:rowOff>
    </xdr:from>
    <xdr:to>
      <xdr:col>3</xdr:col>
      <xdr:colOff>2723334</xdr:colOff>
      <xdr:row>15</xdr:row>
      <xdr:rowOff>2229100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240C0F7-2B67-7152-ECDC-ED7C14B91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27322" y="12178394"/>
          <a:ext cx="1988548" cy="2079420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517072</xdr:colOff>
      <xdr:row>16</xdr:row>
      <xdr:rowOff>204107</xdr:rowOff>
    </xdr:from>
    <xdr:to>
      <xdr:col>3</xdr:col>
      <xdr:colOff>2801517</xdr:colOff>
      <xdr:row>16</xdr:row>
      <xdr:rowOff>2035357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18B8E4B-9F31-F953-B1E2-A141C89B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09608" y="14722928"/>
          <a:ext cx="2269205" cy="1838870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340178</xdr:colOff>
      <xdr:row>20</xdr:row>
      <xdr:rowOff>122465</xdr:rowOff>
    </xdr:from>
    <xdr:to>
      <xdr:col>3</xdr:col>
      <xdr:colOff>3179026</xdr:colOff>
      <xdr:row>20</xdr:row>
      <xdr:rowOff>2949881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67C168A-6AE0-9561-68D0-740E2584B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32714" y="19607894"/>
          <a:ext cx="2846468" cy="2835036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517071</xdr:colOff>
      <xdr:row>21</xdr:row>
      <xdr:rowOff>367392</xdr:rowOff>
    </xdr:from>
    <xdr:to>
      <xdr:col>3</xdr:col>
      <xdr:colOff>3047265</xdr:colOff>
      <xdr:row>21</xdr:row>
      <xdr:rowOff>2893774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96B12283-10FF-C048-4FDD-9235879B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9607" y="22968856"/>
          <a:ext cx="2530194" cy="2526382"/>
        </a:xfrm>
        <a:prstGeom prst="rect">
          <a:avLst/>
        </a:prstGeom>
      </xdr:spPr>
    </xdr:pic>
    <xdr:clientData/>
  </xdr:twoCellAnchor>
  <xdr:twoCellAnchor editAs="oneCell">
    <xdr:from>
      <xdr:col>3</xdr:col>
      <xdr:colOff>693964</xdr:colOff>
      <xdr:row>24</xdr:row>
      <xdr:rowOff>299357</xdr:rowOff>
    </xdr:from>
    <xdr:to>
      <xdr:col>3</xdr:col>
      <xdr:colOff>3121273</xdr:colOff>
      <xdr:row>24</xdr:row>
      <xdr:rowOff>2454211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47376D2-A23B-E0AF-492A-CD4F0AC00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26520321"/>
          <a:ext cx="2427309" cy="2145329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312964</xdr:colOff>
      <xdr:row>25</xdr:row>
      <xdr:rowOff>449035</xdr:rowOff>
    </xdr:from>
    <xdr:to>
      <xdr:col>3</xdr:col>
      <xdr:colOff>3296609</xdr:colOff>
      <xdr:row>25</xdr:row>
      <xdr:rowOff>2304766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EE34A75-695A-5765-64B7-DE7C2F49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05500" y="29391428"/>
          <a:ext cx="2972215" cy="1867161"/>
        </a:xfrm>
        <a:prstGeom prst="rect">
          <a:avLst/>
        </a:prstGeom>
      </xdr:spPr>
    </xdr:pic>
    <xdr:clientData/>
  </xdr:twoCellAnchor>
  <xdr:twoCellAnchor editAs="oneCell">
    <xdr:from>
      <xdr:col>3</xdr:col>
      <xdr:colOff>734785</xdr:colOff>
      <xdr:row>26</xdr:row>
      <xdr:rowOff>190500</xdr:rowOff>
    </xdr:from>
    <xdr:to>
      <xdr:col>3</xdr:col>
      <xdr:colOff>2613377</xdr:colOff>
      <xdr:row>26</xdr:row>
      <xdr:rowOff>2040514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313BB44-7706-CAD5-3E4A-D95F216D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27321" y="31935964"/>
          <a:ext cx="1878592" cy="1855729"/>
        </a:xfrm>
        <a:prstGeom prst="rect">
          <a:avLst/>
        </a:prstGeom>
      </xdr:spPr>
    </xdr:pic>
    <xdr:clientData/>
  </xdr:twoCellAnchor>
  <xdr:twoCellAnchor editAs="oneCell">
    <xdr:from>
      <xdr:col>3</xdr:col>
      <xdr:colOff>1006928</xdr:colOff>
      <xdr:row>27</xdr:row>
      <xdr:rowOff>27215</xdr:rowOff>
    </xdr:from>
    <xdr:to>
      <xdr:col>3</xdr:col>
      <xdr:colOff>2646735</xdr:colOff>
      <xdr:row>27</xdr:row>
      <xdr:rowOff>1467395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6F15E42-BA93-628D-4FEE-253F474F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99464" y="33868179"/>
          <a:ext cx="1639807" cy="1424940"/>
        </a:xfrm>
        <a:prstGeom prst="rect">
          <a:avLst/>
        </a:prstGeom>
      </xdr:spPr>
    </xdr:pic>
    <xdr:clientData/>
  </xdr:twoCellAnchor>
  <xdr:twoCellAnchor editAs="oneCell">
    <xdr:from>
      <xdr:col>3</xdr:col>
      <xdr:colOff>258536</xdr:colOff>
      <xdr:row>30</xdr:row>
      <xdr:rowOff>190500</xdr:rowOff>
    </xdr:from>
    <xdr:to>
      <xdr:col>3</xdr:col>
      <xdr:colOff>2973647</xdr:colOff>
      <xdr:row>39</xdr:row>
      <xdr:rowOff>172812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AEB0690-6AEF-DAF6-7730-DEA2EA04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51072" y="36018107"/>
          <a:ext cx="2715111" cy="2328727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</xdr:colOff>
      <xdr:row>42</xdr:row>
      <xdr:rowOff>163286</xdr:rowOff>
    </xdr:from>
    <xdr:to>
      <xdr:col>3</xdr:col>
      <xdr:colOff>3369024</xdr:colOff>
      <xdr:row>50</xdr:row>
      <xdr:rowOff>211728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74D07D1-AF0C-4CE4-66F3-EF6DE3743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01393" y="39243000"/>
          <a:ext cx="3250642" cy="2435679"/>
        </a:xfrm>
        <a:prstGeom prst="rect">
          <a:avLst/>
        </a:prstGeom>
      </xdr:spPr>
    </xdr:pic>
    <xdr:clientData/>
  </xdr:twoCellAnchor>
  <xdr:twoCellAnchor editAs="oneCell">
    <xdr:from>
      <xdr:col>3</xdr:col>
      <xdr:colOff>721179</xdr:colOff>
      <xdr:row>52</xdr:row>
      <xdr:rowOff>190501</xdr:rowOff>
    </xdr:from>
    <xdr:to>
      <xdr:col>3</xdr:col>
      <xdr:colOff>2758440</xdr:colOff>
      <xdr:row>63</xdr:row>
      <xdr:rowOff>1819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7298C27-BD96-AA4E-6E4D-29523E97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13715" y="42263787"/>
          <a:ext cx="2037261" cy="2723247"/>
        </a:xfrm>
        <a:prstGeom prst="rect">
          <a:avLst/>
        </a:prstGeom>
      </xdr:spPr>
    </xdr:pic>
    <xdr:clientData/>
  </xdr:twoCellAnchor>
  <xdr:twoCellAnchor editAs="oneCell">
    <xdr:from>
      <xdr:col>3</xdr:col>
      <xdr:colOff>122464</xdr:colOff>
      <xdr:row>68</xdr:row>
      <xdr:rowOff>13608</xdr:rowOff>
    </xdr:from>
    <xdr:to>
      <xdr:col>3</xdr:col>
      <xdr:colOff>3219340</xdr:colOff>
      <xdr:row>78</xdr:row>
      <xdr:rowOff>324667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F79E643-00A1-997E-2B73-331C6A62C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15000" y="46114608"/>
          <a:ext cx="3108306" cy="310052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81</xdr:row>
      <xdr:rowOff>13607</xdr:rowOff>
    </xdr:from>
    <xdr:to>
      <xdr:col>3</xdr:col>
      <xdr:colOff>3485975</xdr:colOff>
      <xdr:row>95</xdr:row>
      <xdr:rowOff>247106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46C0F87-4D1D-BA16-A067-11F66CC3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87787" y="50155928"/>
          <a:ext cx="3390724" cy="3391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W120"/>
  <sheetViews>
    <sheetView showGridLines="0" tabSelected="1" topLeftCell="A70" zoomScale="70" zoomScaleNormal="70" zoomScaleSheetLayoutView="100" workbookViewId="0">
      <selection activeCell="J98" sqref="J98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57.44140625" style="1" customWidth="1"/>
    <col min="4" max="4" width="52" style="1" customWidth="1"/>
    <col min="5" max="5" width="51.77734375" style="1" customWidth="1"/>
    <col min="6" max="6" width="36.21875" style="1" customWidth="1"/>
    <col min="7" max="7" width="13.77734375" style="1" customWidth="1"/>
    <col min="8" max="8" width="11.21875" style="1" customWidth="1"/>
    <col min="9" max="9" width="16.5546875" style="4" customWidth="1"/>
    <col min="10" max="10" width="21.21875" style="4" customWidth="1"/>
    <col min="11" max="11" width="24.33203125" style="4" customWidth="1"/>
    <col min="12" max="12" width="27.109375" style="4" customWidth="1"/>
    <col min="13" max="16384" width="9.109375" style="1"/>
  </cols>
  <sheetData>
    <row r="1" spans="1:14" ht="19.2" customHeight="1" x14ac:dyDescent="0.4">
      <c r="I1" s="23" t="s">
        <v>70</v>
      </c>
      <c r="J1" s="23"/>
      <c r="K1" s="138"/>
      <c r="L1" s="139"/>
    </row>
    <row r="2" spans="1:14" x14ac:dyDescent="0.4"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"/>
      <c r="L2" s="1"/>
    </row>
    <row r="4" spans="1:14" ht="34.799999999999997" customHeight="1" x14ac:dyDescent="0.4">
      <c r="A4" s="120" t="s">
        <v>57</v>
      </c>
      <c r="B4" s="120"/>
      <c r="C4" s="120"/>
      <c r="D4" s="120"/>
      <c r="E4" s="120"/>
      <c r="F4" s="120"/>
      <c r="G4" s="120"/>
      <c r="H4" s="120"/>
      <c r="I4" s="120"/>
      <c r="J4" s="120"/>
      <c r="K4" s="1"/>
      <c r="L4" s="1"/>
    </row>
    <row r="5" spans="1:14" ht="23.4" customHeight="1" x14ac:dyDescent="0.4">
      <c r="A5" s="131" t="s">
        <v>1</v>
      </c>
      <c r="B5" s="131"/>
      <c r="C5" s="131"/>
      <c r="D5" s="24"/>
      <c r="E5" s="132" t="s">
        <v>2</v>
      </c>
      <c r="F5" s="132"/>
      <c r="G5" s="132"/>
      <c r="H5" s="132"/>
      <c r="I5" s="132"/>
      <c r="J5" s="132"/>
      <c r="K5" s="1"/>
      <c r="L5" s="1"/>
    </row>
    <row r="6" spans="1:14" ht="23.4" customHeight="1" x14ac:dyDescent="0.4">
      <c r="A6" s="131"/>
      <c r="B6" s="131"/>
      <c r="C6" s="131"/>
      <c r="D6" s="24"/>
      <c r="E6" s="132" t="s">
        <v>3</v>
      </c>
      <c r="F6" s="132"/>
      <c r="G6" s="132"/>
      <c r="H6" s="132"/>
      <c r="I6" s="132"/>
      <c r="J6" s="132"/>
      <c r="K6" s="1"/>
      <c r="L6" s="1"/>
    </row>
    <row r="7" spans="1:14" ht="30" customHeight="1" x14ac:dyDescent="0.4">
      <c r="A7" s="131"/>
      <c r="B7" s="131"/>
      <c r="C7" s="131"/>
      <c r="D7" s="24"/>
      <c r="E7" s="132" t="s">
        <v>4</v>
      </c>
      <c r="F7" s="132"/>
      <c r="G7" s="132"/>
      <c r="H7" s="132"/>
      <c r="I7" s="132"/>
      <c r="J7" s="132"/>
      <c r="K7" s="1"/>
      <c r="L7" s="1"/>
    </row>
    <row r="8" spans="1:14" ht="23.4" customHeight="1" x14ac:dyDescent="0.4">
      <c r="A8" s="131" t="s">
        <v>5</v>
      </c>
      <c r="B8" s="131"/>
      <c r="C8" s="131"/>
      <c r="D8" s="24"/>
      <c r="E8" s="132" t="s">
        <v>6</v>
      </c>
      <c r="F8" s="132"/>
      <c r="G8" s="132"/>
      <c r="H8" s="132"/>
      <c r="I8" s="132"/>
      <c r="J8" s="132"/>
      <c r="K8" s="1"/>
      <c r="L8" s="1"/>
    </row>
    <row r="9" spans="1:14" ht="34.799999999999997" customHeight="1" thickBot="1" x14ac:dyDescent="0.45">
      <c r="A9" s="121" t="s">
        <v>39</v>
      </c>
      <c r="B9" s="121"/>
      <c r="C9" s="121"/>
      <c r="D9" s="121"/>
      <c r="E9" s="121"/>
      <c r="F9" s="121"/>
      <c r="G9" s="121"/>
      <c r="H9" s="121"/>
      <c r="I9" s="121"/>
      <c r="J9" s="121"/>
      <c r="K9" s="25"/>
      <c r="L9" s="1"/>
      <c r="N9" s="2"/>
    </row>
    <row r="10" spans="1:14" ht="49.8" customHeight="1" thickBot="1" x14ac:dyDescent="0.45">
      <c r="A10" s="127" t="s">
        <v>7</v>
      </c>
      <c r="B10" s="127" t="s">
        <v>12</v>
      </c>
      <c r="C10" s="124" t="s">
        <v>8</v>
      </c>
      <c r="D10" s="125"/>
      <c r="E10" s="125"/>
      <c r="F10" s="126"/>
      <c r="G10" s="127" t="s">
        <v>9</v>
      </c>
      <c r="H10" s="127" t="s">
        <v>10</v>
      </c>
      <c r="I10" s="6" t="s">
        <v>16</v>
      </c>
      <c r="J10" s="7" t="s">
        <v>15</v>
      </c>
      <c r="K10" s="6" t="s">
        <v>36</v>
      </c>
      <c r="L10" s="7" t="s">
        <v>37</v>
      </c>
      <c r="N10" s="2"/>
    </row>
    <row r="11" spans="1:14" ht="46.8" customHeight="1" thickBot="1" x14ac:dyDescent="0.45">
      <c r="A11" s="128"/>
      <c r="B11" s="128"/>
      <c r="C11" s="133" t="s">
        <v>13</v>
      </c>
      <c r="D11" s="134"/>
      <c r="E11" s="124" t="s">
        <v>45</v>
      </c>
      <c r="F11" s="126"/>
      <c r="G11" s="128"/>
      <c r="H11" s="128"/>
      <c r="I11" s="129" t="s">
        <v>14</v>
      </c>
      <c r="J11" s="130"/>
      <c r="K11" s="129" t="s">
        <v>38</v>
      </c>
      <c r="L11" s="130"/>
      <c r="N11" s="2"/>
    </row>
    <row r="12" spans="1:14" ht="18" customHeight="1" thickBot="1" x14ac:dyDescent="0.45">
      <c r="A12" s="162" t="s">
        <v>40</v>
      </c>
      <c r="B12" s="163"/>
      <c r="C12" s="164"/>
      <c r="D12" s="164"/>
      <c r="E12" s="163"/>
      <c r="F12" s="163"/>
      <c r="G12" s="163"/>
      <c r="H12" s="163"/>
      <c r="I12" s="163"/>
      <c r="J12" s="163"/>
      <c r="K12" s="164"/>
      <c r="L12" s="165"/>
      <c r="N12" s="2"/>
    </row>
    <row r="13" spans="1:14" s="3" customFormat="1" ht="208.2" customHeight="1" x14ac:dyDescent="0.4">
      <c r="A13" s="122">
        <v>1</v>
      </c>
      <c r="B13" s="42" t="s">
        <v>43</v>
      </c>
      <c r="C13" s="40" t="s">
        <v>71</v>
      </c>
      <c r="D13" s="58"/>
      <c r="E13" s="26"/>
      <c r="F13" s="37"/>
      <c r="G13" s="46" t="s">
        <v>11</v>
      </c>
      <c r="H13" s="72">
        <v>9</v>
      </c>
      <c r="I13" s="49">
        <v>0</v>
      </c>
      <c r="J13" s="50">
        <f>H13*I13</f>
        <v>0</v>
      </c>
      <c r="K13" s="99"/>
      <c r="L13" s="81"/>
      <c r="N13" s="5"/>
    </row>
    <row r="14" spans="1:14" s="3" customFormat="1" ht="216" customHeight="1" x14ac:dyDescent="0.4">
      <c r="A14" s="123"/>
      <c r="B14" s="43" t="s">
        <v>41</v>
      </c>
      <c r="C14" s="41" t="s">
        <v>72</v>
      </c>
      <c r="D14" s="35"/>
      <c r="E14" s="27"/>
      <c r="F14" s="38"/>
      <c r="G14" s="48" t="s">
        <v>11</v>
      </c>
      <c r="H14" s="73">
        <v>6</v>
      </c>
      <c r="I14" s="51">
        <v>0</v>
      </c>
      <c r="J14" s="52">
        <f t="shared" ref="J14:J18" si="0">H14*I14</f>
        <v>0</v>
      </c>
      <c r="K14" s="100"/>
      <c r="L14" s="82"/>
      <c r="N14" s="5"/>
    </row>
    <row r="15" spans="1:14" s="3" customFormat="1" ht="177" customHeight="1" x14ac:dyDescent="0.4">
      <c r="A15" s="123"/>
      <c r="B15" s="43" t="s">
        <v>42</v>
      </c>
      <c r="C15" s="41" t="s">
        <v>44</v>
      </c>
      <c r="D15" s="61"/>
      <c r="E15" s="28"/>
      <c r="F15" s="38"/>
      <c r="G15" s="48" t="s">
        <v>11</v>
      </c>
      <c r="H15" s="73">
        <v>9</v>
      </c>
      <c r="I15" s="51">
        <v>0</v>
      </c>
      <c r="J15" s="52">
        <f t="shared" si="0"/>
        <v>0</v>
      </c>
      <c r="K15" s="100"/>
      <c r="L15" s="82"/>
      <c r="N15" s="5"/>
    </row>
    <row r="16" spans="1:14" s="3" customFormat="1" ht="196.8" customHeight="1" thickBot="1" x14ac:dyDescent="0.45">
      <c r="A16" s="123"/>
      <c r="B16" s="63" t="s">
        <v>65</v>
      </c>
      <c r="C16" s="41" t="s">
        <v>77</v>
      </c>
      <c r="D16" s="62"/>
      <c r="E16" s="64"/>
      <c r="F16" s="65"/>
      <c r="G16" s="48" t="s">
        <v>11</v>
      </c>
      <c r="H16" s="74">
        <v>36</v>
      </c>
      <c r="I16" s="66">
        <v>0</v>
      </c>
      <c r="J16" s="52">
        <f t="shared" si="0"/>
        <v>0</v>
      </c>
      <c r="K16" s="100"/>
      <c r="L16" s="82"/>
      <c r="N16" s="5"/>
    </row>
    <row r="17" spans="1:14" s="3" customFormat="1" ht="183.6" customHeight="1" thickBot="1" x14ac:dyDescent="0.45">
      <c r="A17" s="123"/>
      <c r="B17" s="63" t="s">
        <v>66</v>
      </c>
      <c r="C17" s="70" t="s">
        <v>79</v>
      </c>
      <c r="D17" s="62"/>
      <c r="E17" s="64"/>
      <c r="F17" s="65"/>
      <c r="G17" s="48" t="s">
        <v>11</v>
      </c>
      <c r="H17" s="74">
        <v>20</v>
      </c>
      <c r="I17" s="66">
        <v>0</v>
      </c>
      <c r="J17" s="52">
        <f t="shared" si="0"/>
        <v>0</v>
      </c>
      <c r="K17" s="100"/>
      <c r="L17" s="82"/>
      <c r="N17" s="5"/>
    </row>
    <row r="18" spans="1:14" s="3" customFormat="1" ht="172.8" customHeight="1" thickBot="1" x14ac:dyDescent="0.45">
      <c r="A18" s="123"/>
      <c r="B18" s="44" t="s">
        <v>48</v>
      </c>
      <c r="C18" s="41" t="s">
        <v>73</v>
      </c>
      <c r="D18" s="61"/>
      <c r="E18" s="36"/>
      <c r="F18" s="39"/>
      <c r="G18" s="47" t="s">
        <v>11</v>
      </c>
      <c r="H18" s="75">
        <v>12</v>
      </c>
      <c r="I18" s="53">
        <v>0</v>
      </c>
      <c r="J18" s="54">
        <f t="shared" si="0"/>
        <v>0</v>
      </c>
      <c r="K18" s="140"/>
      <c r="L18" s="141"/>
      <c r="N18" s="5"/>
    </row>
    <row r="19" spans="1:14" s="3" customFormat="1" ht="15.6" customHeight="1" thickBot="1" x14ac:dyDescent="0.45">
      <c r="A19" s="154" t="s">
        <v>17</v>
      </c>
      <c r="B19" s="155"/>
      <c r="C19" s="156"/>
      <c r="D19" s="156"/>
      <c r="E19" s="156"/>
      <c r="F19" s="156"/>
      <c r="G19" s="156"/>
      <c r="H19" s="156"/>
      <c r="I19" s="157"/>
      <c r="J19" s="68">
        <f>SUM(J13:J18)</f>
        <v>0</v>
      </c>
      <c r="L19" s="22"/>
      <c r="N19" s="5"/>
    </row>
    <row r="20" spans="1:14" ht="18" customHeight="1" thickBot="1" x14ac:dyDescent="0.45">
      <c r="A20" s="162" t="s">
        <v>46</v>
      </c>
      <c r="B20" s="163"/>
      <c r="C20" s="164"/>
      <c r="D20" s="164"/>
      <c r="E20" s="164"/>
      <c r="F20" s="164"/>
      <c r="G20" s="164"/>
      <c r="H20" s="163"/>
      <c r="I20" s="163"/>
      <c r="J20" s="163"/>
      <c r="K20" s="164"/>
      <c r="L20" s="165"/>
      <c r="N20" s="2"/>
    </row>
    <row r="21" spans="1:14" s="3" customFormat="1" ht="245.4" customHeight="1" x14ac:dyDescent="0.4">
      <c r="A21" s="166">
        <v>2</v>
      </c>
      <c r="B21" s="42" t="s">
        <v>47</v>
      </c>
      <c r="C21" s="56" t="s">
        <v>49</v>
      </c>
      <c r="D21" s="60"/>
      <c r="E21" s="30"/>
      <c r="F21" s="31"/>
      <c r="G21" s="46" t="s">
        <v>11</v>
      </c>
      <c r="H21" s="72">
        <v>10</v>
      </c>
      <c r="I21" s="49">
        <v>0</v>
      </c>
      <c r="J21" s="50">
        <f>H21*I21</f>
        <v>0</v>
      </c>
      <c r="K21" s="142"/>
      <c r="L21" s="101"/>
      <c r="N21" s="5"/>
    </row>
    <row r="22" spans="1:14" s="3" customFormat="1" ht="250.2" customHeight="1" thickBot="1" x14ac:dyDescent="0.45">
      <c r="A22" s="166"/>
      <c r="B22" s="44" t="s">
        <v>50</v>
      </c>
      <c r="C22" s="41" t="s">
        <v>74</v>
      </c>
      <c r="D22" s="61"/>
      <c r="E22" s="27"/>
      <c r="F22" s="29"/>
      <c r="G22" s="47" t="s">
        <v>11</v>
      </c>
      <c r="H22" s="75">
        <v>36</v>
      </c>
      <c r="I22" s="53">
        <v>0</v>
      </c>
      <c r="J22" s="54">
        <f>H22*I22</f>
        <v>0</v>
      </c>
      <c r="K22" s="143"/>
      <c r="L22" s="144"/>
      <c r="N22" s="5"/>
    </row>
    <row r="23" spans="1:14" s="3" customFormat="1" ht="15.6" customHeight="1" thickBot="1" x14ac:dyDescent="0.45">
      <c r="A23" s="154" t="s">
        <v>18</v>
      </c>
      <c r="B23" s="155"/>
      <c r="C23" s="156"/>
      <c r="D23" s="156"/>
      <c r="E23" s="156"/>
      <c r="F23" s="156"/>
      <c r="G23" s="156"/>
      <c r="H23" s="155"/>
      <c r="I23" s="158"/>
      <c r="J23" s="55">
        <f>SUM(J21:J22)</f>
        <v>0</v>
      </c>
      <c r="L23" s="22"/>
      <c r="N23" s="5"/>
    </row>
    <row r="24" spans="1:14" ht="18" customHeight="1" thickBot="1" x14ac:dyDescent="0.45">
      <c r="A24" s="162" t="s">
        <v>51</v>
      </c>
      <c r="B24" s="164"/>
      <c r="C24" s="164"/>
      <c r="D24" s="164"/>
      <c r="E24" s="164"/>
      <c r="F24" s="164"/>
      <c r="G24" s="163"/>
      <c r="H24" s="163"/>
      <c r="I24" s="164"/>
      <c r="J24" s="164"/>
      <c r="K24" s="164"/>
      <c r="L24" s="165"/>
      <c r="N24" s="2"/>
    </row>
    <row r="25" spans="1:14" s="3" customFormat="1" ht="214.8" customHeight="1" thickBot="1" x14ac:dyDescent="0.45">
      <c r="A25" s="166">
        <v>3</v>
      </c>
      <c r="B25" s="59" t="s">
        <v>52</v>
      </c>
      <c r="C25" s="45" t="s">
        <v>75</v>
      </c>
      <c r="D25" s="60"/>
      <c r="E25" s="30"/>
      <c r="F25" s="57"/>
      <c r="G25" s="46" t="s">
        <v>11</v>
      </c>
      <c r="H25" s="80">
        <v>30</v>
      </c>
      <c r="I25" s="78">
        <v>0</v>
      </c>
      <c r="J25" s="69">
        <f>H25*I25</f>
        <v>0</v>
      </c>
      <c r="K25" s="145"/>
      <c r="L25" s="148"/>
      <c r="N25" s="5"/>
    </row>
    <row r="26" spans="1:14" s="3" customFormat="1" ht="220.2" customHeight="1" thickBot="1" x14ac:dyDescent="0.45">
      <c r="A26" s="166"/>
      <c r="B26" s="59" t="s">
        <v>53</v>
      </c>
      <c r="C26" s="34" t="s">
        <v>76</v>
      </c>
      <c r="D26" s="61"/>
      <c r="E26" s="27"/>
      <c r="F26" s="38"/>
      <c r="G26" s="46" t="s">
        <v>11</v>
      </c>
      <c r="H26" s="79">
        <v>4</v>
      </c>
      <c r="I26" s="78">
        <v>0</v>
      </c>
      <c r="J26" s="69">
        <f t="shared" ref="J26:J28" si="1">H26*I26</f>
        <v>0</v>
      </c>
      <c r="K26" s="146"/>
      <c r="L26" s="149"/>
      <c r="N26" s="5"/>
    </row>
    <row r="27" spans="1:14" s="3" customFormat="1" ht="165" customHeight="1" thickBot="1" x14ac:dyDescent="0.45">
      <c r="A27" s="166"/>
      <c r="B27" s="59" t="s">
        <v>54</v>
      </c>
      <c r="C27" s="34" t="s">
        <v>55</v>
      </c>
      <c r="D27" s="61"/>
      <c r="E27" s="27"/>
      <c r="F27" s="38"/>
      <c r="G27" s="46" t="s">
        <v>11</v>
      </c>
      <c r="H27" s="76">
        <v>40</v>
      </c>
      <c r="I27" s="78">
        <v>0</v>
      </c>
      <c r="J27" s="69">
        <f t="shared" si="1"/>
        <v>0</v>
      </c>
      <c r="K27" s="146"/>
      <c r="L27" s="149"/>
      <c r="N27" s="5"/>
    </row>
    <row r="28" spans="1:14" s="3" customFormat="1" ht="149.4" customHeight="1" thickBot="1" x14ac:dyDescent="0.45">
      <c r="A28" s="91"/>
      <c r="B28" s="33" t="s">
        <v>56</v>
      </c>
      <c r="C28" s="71" t="s">
        <v>82</v>
      </c>
      <c r="D28" s="62"/>
      <c r="E28" s="27"/>
      <c r="F28" s="38"/>
      <c r="G28" s="47" t="s">
        <v>11</v>
      </c>
      <c r="H28" s="77">
        <v>44</v>
      </c>
      <c r="I28" s="78">
        <v>0</v>
      </c>
      <c r="J28" s="69">
        <f t="shared" si="1"/>
        <v>0</v>
      </c>
      <c r="K28" s="147"/>
      <c r="L28" s="150"/>
      <c r="N28" s="5"/>
    </row>
    <row r="29" spans="1:14" s="3" customFormat="1" ht="15.6" customHeight="1" thickBot="1" x14ac:dyDescent="0.45">
      <c r="A29" s="87" t="s">
        <v>19</v>
      </c>
      <c r="B29" s="88"/>
      <c r="C29" s="88"/>
      <c r="D29" s="88"/>
      <c r="E29" s="88"/>
      <c r="F29" s="88"/>
      <c r="G29" s="167"/>
      <c r="H29" s="167"/>
      <c r="I29" s="89"/>
      <c r="J29" s="67">
        <f>SUM(J25:J28)</f>
        <v>0</v>
      </c>
      <c r="L29" s="22"/>
      <c r="N29" s="5"/>
    </row>
    <row r="30" spans="1:14" ht="18" customHeight="1" thickBot="1" x14ac:dyDescent="0.45">
      <c r="A30" s="162" t="s">
        <v>61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5"/>
      <c r="N30" s="2"/>
    </row>
    <row r="31" spans="1:14" s="3" customFormat="1" ht="18" customHeight="1" x14ac:dyDescent="0.4">
      <c r="A31" s="90">
        <v>4</v>
      </c>
      <c r="B31" s="168" t="s">
        <v>58</v>
      </c>
      <c r="C31" s="103" t="s">
        <v>81</v>
      </c>
      <c r="D31" s="173"/>
      <c r="E31" s="109"/>
      <c r="F31" s="176"/>
      <c r="G31" s="170" t="s">
        <v>11</v>
      </c>
      <c r="H31" s="98">
        <v>4</v>
      </c>
      <c r="I31" s="100">
        <v>0</v>
      </c>
      <c r="J31" s="81">
        <f>H31*I31</f>
        <v>0</v>
      </c>
      <c r="K31" s="146"/>
      <c r="L31" s="149"/>
      <c r="N31" s="5"/>
    </row>
    <row r="32" spans="1:14" s="3" customFormat="1" ht="18" customHeight="1" x14ac:dyDescent="0.4">
      <c r="A32" s="91"/>
      <c r="B32" s="168"/>
      <c r="C32" s="104"/>
      <c r="D32" s="174"/>
      <c r="E32" s="110"/>
      <c r="F32" s="177"/>
      <c r="G32" s="170"/>
      <c r="H32" s="98"/>
      <c r="I32" s="100"/>
      <c r="J32" s="82"/>
      <c r="K32" s="146"/>
      <c r="L32" s="149"/>
      <c r="N32" s="5"/>
    </row>
    <row r="33" spans="1:14" s="3" customFormat="1" x14ac:dyDescent="0.4">
      <c r="A33" s="91"/>
      <c r="B33" s="168"/>
      <c r="C33" s="104"/>
      <c r="D33" s="174"/>
      <c r="E33" s="110"/>
      <c r="F33" s="177"/>
      <c r="G33" s="170"/>
      <c r="H33" s="98"/>
      <c r="I33" s="100"/>
      <c r="J33" s="82"/>
      <c r="K33" s="146"/>
      <c r="L33" s="149"/>
      <c r="N33" s="5"/>
    </row>
    <row r="34" spans="1:14" s="3" customFormat="1" x14ac:dyDescent="0.4">
      <c r="A34" s="91"/>
      <c r="B34" s="168"/>
      <c r="C34" s="104"/>
      <c r="D34" s="174"/>
      <c r="E34" s="110"/>
      <c r="F34" s="177"/>
      <c r="G34" s="170"/>
      <c r="H34" s="98"/>
      <c r="I34" s="100"/>
      <c r="J34" s="82"/>
      <c r="K34" s="146"/>
      <c r="L34" s="149"/>
      <c r="N34" s="5"/>
    </row>
    <row r="35" spans="1:14" s="3" customFormat="1" x14ac:dyDescent="0.4">
      <c r="A35" s="91"/>
      <c r="B35" s="168"/>
      <c r="C35" s="104"/>
      <c r="D35" s="174"/>
      <c r="E35" s="110"/>
      <c r="F35" s="177"/>
      <c r="G35" s="170"/>
      <c r="H35" s="98"/>
      <c r="I35" s="100"/>
      <c r="J35" s="82"/>
      <c r="K35" s="146"/>
      <c r="L35" s="149"/>
      <c r="N35" s="5"/>
    </row>
    <row r="36" spans="1:14" s="3" customFormat="1" x14ac:dyDescent="0.4">
      <c r="A36" s="91"/>
      <c r="B36" s="168"/>
      <c r="C36" s="104"/>
      <c r="D36" s="174"/>
      <c r="E36" s="110"/>
      <c r="F36" s="177"/>
      <c r="G36" s="170"/>
      <c r="H36" s="98"/>
      <c r="I36" s="100"/>
      <c r="J36" s="82"/>
      <c r="K36" s="146"/>
      <c r="L36" s="149"/>
      <c r="N36" s="5"/>
    </row>
    <row r="37" spans="1:14" s="3" customFormat="1" x14ac:dyDescent="0.4">
      <c r="A37" s="91"/>
      <c r="B37" s="168"/>
      <c r="C37" s="104"/>
      <c r="D37" s="174"/>
      <c r="E37" s="110"/>
      <c r="F37" s="177"/>
      <c r="G37" s="170"/>
      <c r="H37" s="98"/>
      <c r="I37" s="100"/>
      <c r="J37" s="82"/>
      <c r="K37" s="146"/>
      <c r="L37" s="149"/>
      <c r="N37" s="5"/>
    </row>
    <row r="38" spans="1:14" s="3" customFormat="1" ht="18" customHeight="1" x14ac:dyDescent="0.4">
      <c r="A38" s="91"/>
      <c r="B38" s="168"/>
      <c r="C38" s="104"/>
      <c r="D38" s="174"/>
      <c r="E38" s="110"/>
      <c r="F38" s="177"/>
      <c r="G38" s="170"/>
      <c r="H38" s="98"/>
      <c r="I38" s="100"/>
      <c r="J38" s="82"/>
      <c r="K38" s="146"/>
      <c r="L38" s="149"/>
      <c r="N38" s="5"/>
    </row>
    <row r="39" spans="1:14" s="3" customFormat="1" ht="24" customHeight="1" x14ac:dyDescent="0.4">
      <c r="A39" s="91"/>
      <c r="B39" s="168"/>
      <c r="C39" s="104"/>
      <c r="D39" s="174"/>
      <c r="E39" s="110"/>
      <c r="F39" s="177"/>
      <c r="G39" s="170"/>
      <c r="H39" s="98"/>
      <c r="I39" s="100"/>
      <c r="J39" s="82"/>
      <c r="K39" s="146"/>
      <c r="L39" s="149"/>
      <c r="N39" s="5"/>
    </row>
    <row r="40" spans="1:14" s="3" customFormat="1" ht="24" customHeight="1" thickBot="1" x14ac:dyDescent="0.45">
      <c r="A40" s="91"/>
      <c r="B40" s="169"/>
      <c r="C40" s="105"/>
      <c r="D40" s="175"/>
      <c r="E40" s="111"/>
      <c r="F40" s="178"/>
      <c r="G40" s="171"/>
      <c r="H40" s="172"/>
      <c r="I40" s="140"/>
      <c r="J40" s="141"/>
      <c r="K40" s="147"/>
      <c r="L40" s="150"/>
      <c r="N40" s="5"/>
    </row>
    <row r="41" spans="1:14" s="3" customFormat="1" ht="24" customHeight="1" x14ac:dyDescent="0.4">
      <c r="A41" s="91"/>
      <c r="B41" s="92" t="s">
        <v>62</v>
      </c>
      <c r="C41" s="103" t="s">
        <v>80</v>
      </c>
      <c r="D41" s="173"/>
      <c r="E41" s="109"/>
      <c r="F41" s="176"/>
      <c r="G41" s="180" t="s">
        <v>11</v>
      </c>
      <c r="H41" s="97">
        <v>40</v>
      </c>
      <c r="I41" s="99">
        <v>0</v>
      </c>
      <c r="J41" s="81">
        <v>0</v>
      </c>
      <c r="K41" s="145"/>
      <c r="L41" s="148"/>
      <c r="N41" s="5"/>
    </row>
    <row r="42" spans="1:14" s="3" customFormat="1" ht="24" customHeight="1" x14ac:dyDescent="0.4">
      <c r="A42" s="91"/>
      <c r="B42" s="93"/>
      <c r="C42" s="104"/>
      <c r="D42" s="174"/>
      <c r="E42" s="110"/>
      <c r="F42" s="177"/>
      <c r="G42" s="170"/>
      <c r="H42" s="98"/>
      <c r="I42" s="100"/>
      <c r="J42" s="82"/>
      <c r="K42" s="146"/>
      <c r="L42" s="149"/>
      <c r="N42" s="5"/>
    </row>
    <row r="43" spans="1:14" s="3" customFormat="1" ht="24" customHeight="1" x14ac:dyDescent="0.4">
      <c r="A43" s="91"/>
      <c r="B43" s="93"/>
      <c r="C43" s="104"/>
      <c r="D43" s="174"/>
      <c r="E43" s="110"/>
      <c r="F43" s="177"/>
      <c r="G43" s="170"/>
      <c r="H43" s="98"/>
      <c r="I43" s="100"/>
      <c r="J43" s="82"/>
      <c r="K43" s="146"/>
      <c r="L43" s="149"/>
      <c r="N43" s="5"/>
    </row>
    <row r="44" spans="1:14" s="3" customFormat="1" ht="24" customHeight="1" x14ac:dyDescent="0.4">
      <c r="A44" s="91"/>
      <c r="B44" s="93"/>
      <c r="C44" s="104"/>
      <c r="D44" s="174"/>
      <c r="E44" s="110"/>
      <c r="F44" s="177"/>
      <c r="G44" s="170"/>
      <c r="H44" s="98"/>
      <c r="I44" s="100"/>
      <c r="J44" s="82"/>
      <c r="K44" s="146"/>
      <c r="L44" s="149"/>
      <c r="N44" s="5"/>
    </row>
    <row r="45" spans="1:14" s="3" customFormat="1" ht="24" customHeight="1" x14ac:dyDescent="0.4">
      <c r="A45" s="91"/>
      <c r="B45" s="93"/>
      <c r="C45" s="104"/>
      <c r="D45" s="174"/>
      <c r="E45" s="110"/>
      <c r="F45" s="177"/>
      <c r="G45" s="170"/>
      <c r="H45" s="98"/>
      <c r="I45" s="100"/>
      <c r="J45" s="82"/>
      <c r="K45" s="146"/>
      <c r="L45" s="149"/>
      <c r="N45" s="5"/>
    </row>
    <row r="46" spans="1:14" s="3" customFormat="1" ht="24" customHeight="1" x14ac:dyDescent="0.4">
      <c r="A46" s="91"/>
      <c r="B46" s="93"/>
      <c r="C46" s="104"/>
      <c r="D46" s="174"/>
      <c r="E46" s="110"/>
      <c r="F46" s="177"/>
      <c r="G46" s="170"/>
      <c r="H46" s="98"/>
      <c r="I46" s="100"/>
      <c r="J46" s="82"/>
      <c r="K46" s="146"/>
      <c r="L46" s="149"/>
      <c r="N46" s="5"/>
    </row>
    <row r="47" spans="1:14" s="3" customFormat="1" ht="24" customHeight="1" x14ac:dyDescent="0.4">
      <c r="A47" s="91"/>
      <c r="B47" s="93"/>
      <c r="C47" s="104"/>
      <c r="D47" s="174"/>
      <c r="E47" s="110"/>
      <c r="F47" s="177"/>
      <c r="G47" s="170"/>
      <c r="H47" s="98"/>
      <c r="I47" s="100"/>
      <c r="J47" s="82"/>
      <c r="K47" s="146"/>
      <c r="L47" s="149"/>
      <c r="N47" s="5"/>
    </row>
    <row r="48" spans="1:14" s="3" customFormat="1" ht="24" customHeight="1" x14ac:dyDescent="0.4">
      <c r="A48" s="91"/>
      <c r="B48" s="93"/>
      <c r="C48" s="104"/>
      <c r="D48" s="174"/>
      <c r="E48" s="110"/>
      <c r="F48" s="177"/>
      <c r="G48" s="170"/>
      <c r="H48" s="98"/>
      <c r="I48" s="100"/>
      <c r="J48" s="82"/>
      <c r="K48" s="146"/>
      <c r="L48" s="149"/>
      <c r="N48" s="5"/>
    </row>
    <row r="49" spans="1:14" s="3" customFormat="1" ht="24" customHeight="1" x14ac:dyDescent="0.4">
      <c r="A49" s="91"/>
      <c r="B49" s="93"/>
      <c r="C49" s="104"/>
      <c r="D49" s="174"/>
      <c r="E49" s="110"/>
      <c r="F49" s="177"/>
      <c r="G49" s="170"/>
      <c r="H49" s="98"/>
      <c r="I49" s="100"/>
      <c r="J49" s="82"/>
      <c r="K49" s="146"/>
      <c r="L49" s="149"/>
      <c r="N49" s="5"/>
    </row>
    <row r="50" spans="1:14" s="3" customFormat="1" ht="24" customHeight="1" x14ac:dyDescent="0.4">
      <c r="A50" s="91"/>
      <c r="B50" s="93"/>
      <c r="C50" s="104"/>
      <c r="D50" s="174"/>
      <c r="E50" s="110"/>
      <c r="F50" s="177"/>
      <c r="G50" s="170"/>
      <c r="H50" s="98"/>
      <c r="I50" s="100"/>
      <c r="J50" s="82"/>
      <c r="K50" s="146"/>
      <c r="L50" s="149"/>
      <c r="N50" s="5"/>
    </row>
    <row r="51" spans="1:14" s="3" customFormat="1" ht="24" customHeight="1" x14ac:dyDescent="0.4">
      <c r="A51" s="91"/>
      <c r="B51" s="93"/>
      <c r="C51" s="104"/>
      <c r="D51" s="174"/>
      <c r="E51" s="110"/>
      <c r="F51" s="177"/>
      <c r="G51" s="170"/>
      <c r="H51" s="98"/>
      <c r="I51" s="100"/>
      <c r="J51" s="82"/>
      <c r="K51" s="146"/>
      <c r="L51" s="149"/>
      <c r="N51" s="5"/>
    </row>
    <row r="52" spans="1:14" s="3" customFormat="1" ht="24" customHeight="1" thickBot="1" x14ac:dyDescent="0.45">
      <c r="A52" s="91"/>
      <c r="B52" s="94"/>
      <c r="C52" s="105"/>
      <c r="D52" s="175"/>
      <c r="E52" s="111"/>
      <c r="F52" s="178"/>
      <c r="G52" s="171"/>
      <c r="H52" s="172"/>
      <c r="I52" s="140"/>
      <c r="J52" s="141"/>
      <c r="K52" s="147"/>
      <c r="L52" s="150"/>
      <c r="N52" s="5"/>
    </row>
    <row r="53" spans="1:14" s="3" customFormat="1" ht="18" customHeight="1" x14ac:dyDescent="0.4">
      <c r="A53" s="91"/>
      <c r="B53" s="92" t="s">
        <v>59</v>
      </c>
      <c r="C53" s="103" t="s">
        <v>60</v>
      </c>
      <c r="D53" s="173"/>
      <c r="E53" s="109"/>
      <c r="F53" s="176"/>
      <c r="G53" s="180" t="s">
        <v>11</v>
      </c>
      <c r="H53" s="97">
        <v>40</v>
      </c>
      <c r="I53" s="100">
        <v>0</v>
      </c>
      <c r="J53" s="82">
        <f>H53*I53</f>
        <v>0</v>
      </c>
      <c r="K53" s="145"/>
      <c r="L53" s="148"/>
      <c r="N53" s="5"/>
    </row>
    <row r="54" spans="1:14" s="3" customFormat="1" ht="18" customHeight="1" x14ac:dyDescent="0.4">
      <c r="A54" s="91"/>
      <c r="B54" s="93"/>
      <c r="C54" s="104"/>
      <c r="D54" s="174"/>
      <c r="E54" s="110"/>
      <c r="F54" s="177"/>
      <c r="G54" s="170"/>
      <c r="H54" s="98"/>
      <c r="I54" s="100"/>
      <c r="J54" s="82"/>
      <c r="K54" s="146"/>
      <c r="L54" s="149"/>
      <c r="N54" s="5"/>
    </row>
    <row r="55" spans="1:14" s="3" customFormat="1" x14ac:dyDescent="0.4">
      <c r="A55" s="91"/>
      <c r="B55" s="93"/>
      <c r="C55" s="104"/>
      <c r="D55" s="174"/>
      <c r="E55" s="110"/>
      <c r="F55" s="177"/>
      <c r="G55" s="170"/>
      <c r="H55" s="98"/>
      <c r="I55" s="100"/>
      <c r="J55" s="82"/>
      <c r="K55" s="146"/>
      <c r="L55" s="149"/>
      <c r="N55" s="5"/>
    </row>
    <row r="56" spans="1:14" s="3" customFormat="1" x14ac:dyDescent="0.4">
      <c r="A56" s="91"/>
      <c r="B56" s="93"/>
      <c r="C56" s="104"/>
      <c r="D56" s="174"/>
      <c r="E56" s="110"/>
      <c r="F56" s="177"/>
      <c r="G56" s="170"/>
      <c r="H56" s="98"/>
      <c r="I56" s="100"/>
      <c r="J56" s="82"/>
      <c r="K56" s="146"/>
      <c r="L56" s="149"/>
      <c r="N56" s="5"/>
    </row>
    <row r="57" spans="1:14" s="3" customFormat="1" x14ac:dyDescent="0.4">
      <c r="A57" s="91"/>
      <c r="B57" s="93"/>
      <c r="C57" s="104"/>
      <c r="D57" s="174"/>
      <c r="E57" s="110"/>
      <c r="F57" s="177"/>
      <c r="G57" s="170"/>
      <c r="H57" s="98"/>
      <c r="I57" s="100"/>
      <c r="J57" s="82"/>
      <c r="K57" s="146"/>
      <c r="L57" s="149"/>
      <c r="N57" s="5"/>
    </row>
    <row r="58" spans="1:14" s="3" customFormat="1" x14ac:dyDescent="0.4">
      <c r="A58" s="91"/>
      <c r="B58" s="93"/>
      <c r="C58" s="104"/>
      <c r="D58" s="174"/>
      <c r="E58" s="110"/>
      <c r="F58" s="177"/>
      <c r="G58" s="170"/>
      <c r="H58" s="98"/>
      <c r="I58" s="100"/>
      <c r="J58" s="82"/>
      <c r="K58" s="146"/>
      <c r="L58" s="149"/>
      <c r="N58" s="5"/>
    </row>
    <row r="59" spans="1:14" s="3" customFormat="1" x14ac:dyDescent="0.4">
      <c r="A59" s="91"/>
      <c r="B59" s="93"/>
      <c r="C59" s="104"/>
      <c r="D59" s="174"/>
      <c r="E59" s="110"/>
      <c r="F59" s="177"/>
      <c r="G59" s="170"/>
      <c r="H59" s="98"/>
      <c r="I59" s="100"/>
      <c r="J59" s="82"/>
      <c r="K59" s="146"/>
      <c r="L59" s="149"/>
      <c r="N59" s="5"/>
    </row>
    <row r="60" spans="1:14" s="3" customFormat="1" x14ac:dyDescent="0.4">
      <c r="A60" s="91"/>
      <c r="B60" s="93"/>
      <c r="C60" s="104"/>
      <c r="D60" s="174"/>
      <c r="E60" s="110"/>
      <c r="F60" s="177"/>
      <c r="G60" s="170"/>
      <c r="H60" s="98"/>
      <c r="I60" s="100"/>
      <c r="J60" s="82"/>
      <c r="K60" s="146"/>
      <c r="L60" s="149"/>
      <c r="N60" s="5"/>
    </row>
    <row r="61" spans="1:14" s="3" customFormat="1" x14ac:dyDescent="0.4">
      <c r="A61" s="91"/>
      <c r="B61" s="93"/>
      <c r="C61" s="104"/>
      <c r="D61" s="174"/>
      <c r="E61" s="110"/>
      <c r="F61" s="177"/>
      <c r="G61" s="170"/>
      <c r="H61" s="98"/>
      <c r="I61" s="100"/>
      <c r="J61" s="82"/>
      <c r="K61" s="146"/>
      <c r="L61" s="149"/>
      <c r="N61" s="5"/>
    </row>
    <row r="62" spans="1:14" s="3" customFormat="1" x14ac:dyDescent="0.4">
      <c r="A62" s="91"/>
      <c r="B62" s="93"/>
      <c r="C62" s="104"/>
      <c r="D62" s="174"/>
      <c r="E62" s="110"/>
      <c r="F62" s="177"/>
      <c r="G62" s="170"/>
      <c r="H62" s="98"/>
      <c r="I62" s="100"/>
      <c r="J62" s="82"/>
      <c r="K62" s="146"/>
      <c r="L62" s="149"/>
      <c r="N62" s="5"/>
    </row>
    <row r="63" spans="1:14" s="3" customFormat="1" x14ac:dyDescent="0.4">
      <c r="A63" s="91"/>
      <c r="B63" s="93"/>
      <c r="C63" s="104"/>
      <c r="D63" s="174"/>
      <c r="E63" s="110"/>
      <c r="F63" s="177"/>
      <c r="G63" s="170"/>
      <c r="H63" s="98"/>
      <c r="I63" s="100"/>
      <c r="J63" s="82"/>
      <c r="K63" s="146"/>
      <c r="L63" s="149"/>
      <c r="N63" s="5"/>
    </row>
    <row r="64" spans="1:14" s="3" customFormat="1" ht="21.6" thickBot="1" x14ac:dyDescent="0.45">
      <c r="A64" s="179"/>
      <c r="B64" s="93"/>
      <c r="C64" s="105"/>
      <c r="D64" s="175"/>
      <c r="E64" s="111"/>
      <c r="F64" s="178"/>
      <c r="G64" s="170"/>
      <c r="H64" s="98"/>
      <c r="I64" s="100"/>
      <c r="J64" s="82"/>
      <c r="K64" s="147"/>
      <c r="L64" s="150"/>
      <c r="N64" s="5"/>
    </row>
    <row r="65" spans="1:14" s="3" customFormat="1" ht="15.6" customHeight="1" thickBot="1" x14ac:dyDescent="0.45">
      <c r="A65" s="87" t="s">
        <v>20</v>
      </c>
      <c r="B65" s="88"/>
      <c r="C65" s="88"/>
      <c r="D65" s="88"/>
      <c r="E65" s="88"/>
      <c r="F65" s="88"/>
      <c r="G65" s="88"/>
      <c r="H65" s="88"/>
      <c r="I65" s="89"/>
      <c r="J65" s="67">
        <f>SUM(J31:J64)</f>
        <v>0</v>
      </c>
      <c r="L65" s="22"/>
      <c r="N65" s="5"/>
    </row>
    <row r="66" spans="1:14" ht="18" customHeight="1" thickBot="1" x14ac:dyDescent="0.45">
      <c r="A66" s="162" t="s">
        <v>64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5"/>
      <c r="N66" s="2"/>
    </row>
    <row r="67" spans="1:14" s="3" customFormat="1" ht="16.2" customHeight="1" x14ac:dyDescent="0.4">
      <c r="A67" s="90">
        <v>5</v>
      </c>
      <c r="B67" s="115" t="s">
        <v>63</v>
      </c>
      <c r="C67" s="103" t="s">
        <v>78</v>
      </c>
      <c r="D67" s="106"/>
      <c r="E67" s="109"/>
      <c r="F67" s="112"/>
      <c r="G67" s="117" t="s">
        <v>11</v>
      </c>
      <c r="H67" s="97">
        <v>72</v>
      </c>
      <c r="I67" s="99">
        <v>0</v>
      </c>
      <c r="J67" s="81">
        <f>H67*I67</f>
        <v>0</v>
      </c>
      <c r="K67" s="145"/>
      <c r="L67" s="148"/>
      <c r="N67" s="5"/>
    </row>
    <row r="68" spans="1:14" s="3" customFormat="1" ht="16.2" customHeight="1" x14ac:dyDescent="0.4">
      <c r="A68" s="91"/>
      <c r="B68" s="116"/>
      <c r="C68" s="104"/>
      <c r="D68" s="107"/>
      <c r="E68" s="110"/>
      <c r="F68" s="113"/>
      <c r="G68" s="118"/>
      <c r="H68" s="98"/>
      <c r="I68" s="100"/>
      <c r="J68" s="82"/>
      <c r="K68" s="146"/>
      <c r="L68" s="149"/>
      <c r="N68" s="5"/>
    </row>
    <row r="69" spans="1:14" s="3" customFormat="1" ht="16.2" customHeight="1" x14ac:dyDescent="0.4">
      <c r="A69" s="91"/>
      <c r="B69" s="116"/>
      <c r="C69" s="104"/>
      <c r="D69" s="107"/>
      <c r="E69" s="110"/>
      <c r="F69" s="113"/>
      <c r="G69" s="118"/>
      <c r="H69" s="98"/>
      <c r="I69" s="100"/>
      <c r="J69" s="82"/>
      <c r="K69" s="146"/>
      <c r="L69" s="149"/>
      <c r="N69" s="5"/>
    </row>
    <row r="70" spans="1:14" s="3" customFormat="1" ht="24.6" customHeight="1" x14ac:dyDescent="0.4">
      <c r="A70" s="91"/>
      <c r="B70" s="116"/>
      <c r="C70" s="104"/>
      <c r="D70" s="107"/>
      <c r="E70" s="110"/>
      <c r="F70" s="113"/>
      <c r="G70" s="118"/>
      <c r="H70" s="98"/>
      <c r="I70" s="100"/>
      <c r="J70" s="82"/>
      <c r="K70" s="146"/>
      <c r="L70" s="149"/>
      <c r="N70" s="5"/>
    </row>
    <row r="71" spans="1:14" s="3" customFormat="1" x14ac:dyDescent="0.4">
      <c r="A71" s="91"/>
      <c r="B71" s="116"/>
      <c r="C71" s="104"/>
      <c r="D71" s="107"/>
      <c r="E71" s="110"/>
      <c r="F71" s="113"/>
      <c r="G71" s="118"/>
      <c r="H71" s="98"/>
      <c r="I71" s="100"/>
      <c r="J71" s="82"/>
      <c r="K71" s="146"/>
      <c r="L71" s="149"/>
      <c r="N71" s="5"/>
    </row>
    <row r="72" spans="1:14" s="3" customFormat="1" ht="16.2" customHeight="1" x14ac:dyDescent="0.4">
      <c r="A72" s="91"/>
      <c r="B72" s="116"/>
      <c r="C72" s="104"/>
      <c r="D72" s="107"/>
      <c r="E72" s="110"/>
      <c r="F72" s="113"/>
      <c r="G72" s="118"/>
      <c r="H72" s="98"/>
      <c r="I72" s="100"/>
      <c r="J72" s="82"/>
      <c r="K72" s="146"/>
      <c r="L72" s="149"/>
      <c r="N72" s="5"/>
    </row>
    <row r="73" spans="1:14" s="3" customFormat="1" ht="21.6" customHeight="1" x14ac:dyDescent="0.4">
      <c r="A73" s="91"/>
      <c r="B73" s="116"/>
      <c r="C73" s="104"/>
      <c r="D73" s="107"/>
      <c r="E73" s="110"/>
      <c r="F73" s="113"/>
      <c r="G73" s="118"/>
      <c r="H73" s="98"/>
      <c r="I73" s="100"/>
      <c r="J73" s="82"/>
      <c r="K73" s="146"/>
      <c r="L73" s="149"/>
      <c r="N73" s="5"/>
    </row>
    <row r="74" spans="1:14" s="3" customFormat="1" ht="31.8" customHeight="1" x14ac:dyDescent="0.4">
      <c r="A74" s="91"/>
      <c r="B74" s="116"/>
      <c r="C74" s="104"/>
      <c r="D74" s="107"/>
      <c r="E74" s="110"/>
      <c r="F74" s="113"/>
      <c r="G74" s="118"/>
      <c r="H74" s="98"/>
      <c r="I74" s="100"/>
      <c r="J74" s="82"/>
      <c r="K74" s="146"/>
      <c r="L74" s="149"/>
      <c r="N74" s="5"/>
    </row>
    <row r="75" spans="1:14" s="3" customFormat="1" ht="24.6" customHeight="1" x14ac:dyDescent="0.4">
      <c r="A75" s="91"/>
      <c r="B75" s="116"/>
      <c r="C75" s="104"/>
      <c r="D75" s="107"/>
      <c r="E75" s="110"/>
      <c r="F75" s="113"/>
      <c r="G75" s="118"/>
      <c r="H75" s="98"/>
      <c r="I75" s="100"/>
      <c r="J75" s="82"/>
      <c r="K75" s="146"/>
      <c r="L75" s="149"/>
      <c r="N75" s="5"/>
    </row>
    <row r="76" spans="1:14" s="3" customFormat="1" ht="16.2" customHeight="1" x14ac:dyDescent="0.4">
      <c r="A76" s="91"/>
      <c r="B76" s="116"/>
      <c r="C76" s="104"/>
      <c r="D76" s="107"/>
      <c r="E76" s="110"/>
      <c r="F76" s="113"/>
      <c r="G76" s="118"/>
      <c r="H76" s="98"/>
      <c r="I76" s="100"/>
      <c r="J76" s="82"/>
      <c r="K76" s="146"/>
      <c r="L76" s="149"/>
      <c r="N76" s="5"/>
    </row>
    <row r="77" spans="1:14" s="3" customFormat="1" ht="32.4" customHeight="1" x14ac:dyDescent="0.4">
      <c r="A77" s="91"/>
      <c r="B77" s="116"/>
      <c r="C77" s="104"/>
      <c r="D77" s="107"/>
      <c r="E77" s="110"/>
      <c r="F77" s="113"/>
      <c r="G77" s="118"/>
      <c r="H77" s="98"/>
      <c r="I77" s="100"/>
      <c r="J77" s="82"/>
      <c r="K77" s="146"/>
      <c r="L77" s="149"/>
      <c r="N77" s="5"/>
    </row>
    <row r="78" spans="1:14" s="3" customFormat="1" ht="15.6" customHeight="1" x14ac:dyDescent="0.4">
      <c r="A78" s="91"/>
      <c r="B78" s="116"/>
      <c r="C78" s="104"/>
      <c r="D78" s="107"/>
      <c r="E78" s="110"/>
      <c r="F78" s="113"/>
      <c r="G78" s="118"/>
      <c r="H78" s="98"/>
      <c r="I78" s="100"/>
      <c r="J78" s="82"/>
      <c r="K78" s="146"/>
      <c r="L78" s="149"/>
      <c r="N78" s="5"/>
    </row>
    <row r="79" spans="1:14" s="3" customFormat="1" ht="64.8" customHeight="1" thickBot="1" x14ac:dyDescent="0.45">
      <c r="A79" s="91"/>
      <c r="B79" s="116"/>
      <c r="C79" s="105"/>
      <c r="D79" s="108"/>
      <c r="E79" s="111"/>
      <c r="F79" s="114"/>
      <c r="G79" s="118"/>
      <c r="H79" s="98"/>
      <c r="I79" s="100"/>
      <c r="J79" s="82"/>
      <c r="K79" s="147"/>
      <c r="L79" s="150"/>
      <c r="N79" s="5"/>
    </row>
    <row r="80" spans="1:14" s="3" customFormat="1" ht="15.6" customHeight="1" thickBot="1" x14ac:dyDescent="0.45">
      <c r="A80" s="87" t="s">
        <v>21</v>
      </c>
      <c r="B80" s="88"/>
      <c r="C80" s="88"/>
      <c r="D80" s="88"/>
      <c r="E80" s="88"/>
      <c r="F80" s="88"/>
      <c r="G80" s="88"/>
      <c r="H80" s="88"/>
      <c r="I80" s="89"/>
      <c r="J80" s="67">
        <f>J67</f>
        <v>0</v>
      </c>
      <c r="L80" s="22"/>
      <c r="N80" s="5"/>
    </row>
    <row r="81" spans="1:14" ht="18" customHeight="1" thickBot="1" x14ac:dyDescent="0.45">
      <c r="A81" s="162" t="s">
        <v>68</v>
      </c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5"/>
      <c r="N81" s="2"/>
    </row>
    <row r="82" spans="1:14" s="3" customFormat="1" ht="15.6" customHeight="1" x14ac:dyDescent="0.4">
      <c r="A82" s="90">
        <v>6</v>
      </c>
      <c r="B82" s="92" t="s">
        <v>67</v>
      </c>
      <c r="C82" s="103" t="s">
        <v>69</v>
      </c>
      <c r="D82" s="106"/>
      <c r="E82" s="109"/>
      <c r="F82" s="112"/>
      <c r="G82" s="95" t="s">
        <v>11</v>
      </c>
      <c r="H82" s="97">
        <v>4</v>
      </c>
      <c r="I82" s="99"/>
      <c r="J82" s="101">
        <f>H82*I82</f>
        <v>0</v>
      </c>
      <c r="K82" s="145"/>
      <c r="L82" s="159"/>
      <c r="N82" s="5"/>
    </row>
    <row r="83" spans="1:14" s="3" customFormat="1" ht="23.4" customHeight="1" x14ac:dyDescent="0.4">
      <c r="A83" s="91"/>
      <c r="B83" s="93"/>
      <c r="C83" s="104"/>
      <c r="D83" s="107"/>
      <c r="E83" s="110"/>
      <c r="F83" s="113"/>
      <c r="G83" s="96"/>
      <c r="H83" s="98"/>
      <c r="I83" s="100"/>
      <c r="J83" s="102"/>
      <c r="K83" s="146"/>
      <c r="L83" s="160"/>
      <c r="N83" s="5"/>
    </row>
    <row r="84" spans="1:14" s="3" customFormat="1" ht="15.6" customHeight="1" x14ac:dyDescent="0.4">
      <c r="A84" s="91"/>
      <c r="B84" s="93"/>
      <c r="C84" s="104"/>
      <c r="D84" s="107"/>
      <c r="E84" s="110"/>
      <c r="F84" s="113"/>
      <c r="G84" s="96"/>
      <c r="H84" s="98"/>
      <c r="I84" s="100"/>
      <c r="J84" s="102"/>
      <c r="K84" s="146"/>
      <c r="L84" s="160"/>
      <c r="N84" s="5"/>
    </row>
    <row r="85" spans="1:14" s="3" customFormat="1" ht="15.6" customHeight="1" x14ac:dyDescent="0.4">
      <c r="A85" s="91"/>
      <c r="B85" s="93"/>
      <c r="C85" s="104"/>
      <c r="D85" s="107"/>
      <c r="E85" s="110"/>
      <c r="F85" s="113"/>
      <c r="G85" s="96"/>
      <c r="H85" s="98"/>
      <c r="I85" s="100"/>
      <c r="J85" s="102"/>
      <c r="K85" s="146"/>
      <c r="L85" s="160"/>
      <c r="N85" s="5"/>
    </row>
    <row r="86" spans="1:14" s="3" customFormat="1" ht="15.6" customHeight="1" x14ac:dyDescent="0.4">
      <c r="A86" s="91"/>
      <c r="B86" s="93"/>
      <c r="C86" s="104"/>
      <c r="D86" s="107"/>
      <c r="E86" s="110"/>
      <c r="F86" s="113"/>
      <c r="G86" s="96"/>
      <c r="H86" s="98"/>
      <c r="I86" s="100"/>
      <c r="J86" s="102"/>
      <c r="K86" s="146"/>
      <c r="L86" s="160"/>
      <c r="N86" s="5"/>
    </row>
    <row r="87" spans="1:14" s="3" customFormat="1" ht="15.6" customHeight="1" x14ac:dyDescent="0.4">
      <c r="A87" s="91"/>
      <c r="B87" s="93"/>
      <c r="C87" s="104"/>
      <c r="D87" s="107"/>
      <c r="E87" s="110"/>
      <c r="F87" s="113"/>
      <c r="G87" s="96"/>
      <c r="H87" s="98"/>
      <c r="I87" s="100"/>
      <c r="J87" s="102"/>
      <c r="K87" s="146"/>
      <c r="L87" s="160"/>
      <c r="N87" s="5"/>
    </row>
    <row r="88" spans="1:14" s="3" customFormat="1" ht="15.6" customHeight="1" x14ac:dyDescent="0.4">
      <c r="A88" s="91"/>
      <c r="B88" s="93"/>
      <c r="C88" s="104"/>
      <c r="D88" s="107"/>
      <c r="E88" s="110"/>
      <c r="F88" s="113"/>
      <c r="G88" s="96"/>
      <c r="H88" s="98"/>
      <c r="I88" s="100"/>
      <c r="J88" s="102"/>
      <c r="K88" s="146"/>
      <c r="L88" s="160"/>
      <c r="N88" s="5"/>
    </row>
    <row r="89" spans="1:14" s="3" customFormat="1" ht="15.6" customHeight="1" x14ac:dyDescent="0.4">
      <c r="A89" s="91"/>
      <c r="B89" s="93"/>
      <c r="C89" s="104"/>
      <c r="D89" s="107"/>
      <c r="E89" s="110"/>
      <c r="F89" s="113"/>
      <c r="G89" s="96"/>
      <c r="H89" s="98"/>
      <c r="I89" s="100"/>
      <c r="J89" s="102"/>
      <c r="K89" s="146"/>
      <c r="L89" s="160"/>
      <c r="N89" s="5"/>
    </row>
    <row r="90" spans="1:14" s="3" customFormat="1" ht="15.6" customHeight="1" x14ac:dyDescent="0.4">
      <c r="A90" s="91"/>
      <c r="B90" s="93"/>
      <c r="C90" s="104"/>
      <c r="D90" s="107"/>
      <c r="E90" s="110"/>
      <c r="F90" s="113"/>
      <c r="G90" s="96"/>
      <c r="H90" s="98"/>
      <c r="I90" s="100"/>
      <c r="J90" s="102"/>
      <c r="K90" s="146"/>
      <c r="L90" s="160"/>
      <c r="N90" s="5"/>
    </row>
    <row r="91" spans="1:14" s="3" customFormat="1" ht="15.6" customHeight="1" x14ac:dyDescent="0.4">
      <c r="A91" s="91"/>
      <c r="B91" s="93"/>
      <c r="C91" s="104"/>
      <c r="D91" s="107"/>
      <c r="E91" s="110"/>
      <c r="F91" s="113"/>
      <c r="G91" s="96"/>
      <c r="H91" s="98"/>
      <c r="I91" s="100"/>
      <c r="J91" s="102"/>
      <c r="K91" s="146"/>
      <c r="L91" s="160"/>
      <c r="N91" s="5"/>
    </row>
    <row r="92" spans="1:14" s="3" customFormat="1" ht="17.399999999999999" customHeight="1" x14ac:dyDescent="0.4">
      <c r="A92" s="91"/>
      <c r="B92" s="93"/>
      <c r="C92" s="104"/>
      <c r="D92" s="107"/>
      <c r="E92" s="110"/>
      <c r="F92" s="113"/>
      <c r="G92" s="96"/>
      <c r="H92" s="98"/>
      <c r="I92" s="100"/>
      <c r="J92" s="102"/>
      <c r="K92" s="146"/>
      <c r="L92" s="160"/>
      <c r="N92" s="5"/>
    </row>
    <row r="93" spans="1:14" s="3" customFormat="1" ht="18.600000000000001" customHeight="1" x14ac:dyDescent="0.4">
      <c r="A93" s="91"/>
      <c r="B93" s="93"/>
      <c r="C93" s="104"/>
      <c r="D93" s="107"/>
      <c r="E93" s="110"/>
      <c r="F93" s="113"/>
      <c r="G93" s="96"/>
      <c r="H93" s="98"/>
      <c r="I93" s="100"/>
      <c r="J93" s="102"/>
      <c r="K93" s="146"/>
      <c r="L93" s="160"/>
      <c r="N93" s="5"/>
    </row>
    <row r="94" spans="1:14" s="3" customFormat="1" ht="19.2" customHeight="1" x14ac:dyDescent="0.4">
      <c r="A94" s="91"/>
      <c r="B94" s="93"/>
      <c r="C94" s="104"/>
      <c r="D94" s="107"/>
      <c r="E94" s="110"/>
      <c r="F94" s="113"/>
      <c r="G94" s="96"/>
      <c r="H94" s="98"/>
      <c r="I94" s="100"/>
      <c r="J94" s="102"/>
      <c r="K94" s="146"/>
      <c r="L94" s="160"/>
      <c r="N94" s="5"/>
    </row>
    <row r="95" spans="1:14" s="3" customFormat="1" ht="24" customHeight="1" x14ac:dyDescent="0.4">
      <c r="A95" s="91"/>
      <c r="B95" s="93"/>
      <c r="C95" s="104"/>
      <c r="D95" s="107"/>
      <c r="E95" s="110"/>
      <c r="F95" s="113"/>
      <c r="G95" s="96"/>
      <c r="H95" s="98"/>
      <c r="I95" s="100"/>
      <c r="J95" s="102"/>
      <c r="K95" s="146"/>
      <c r="L95" s="160"/>
      <c r="N95" s="5"/>
    </row>
    <row r="96" spans="1:14" s="3" customFormat="1" ht="24" customHeight="1" thickBot="1" x14ac:dyDescent="0.45">
      <c r="A96" s="91"/>
      <c r="B96" s="94"/>
      <c r="C96" s="105"/>
      <c r="D96" s="108"/>
      <c r="E96" s="111"/>
      <c r="F96" s="114"/>
      <c r="G96" s="96"/>
      <c r="H96" s="98"/>
      <c r="I96" s="100"/>
      <c r="J96" s="102"/>
      <c r="K96" s="147"/>
      <c r="L96" s="161"/>
      <c r="N96" s="5"/>
    </row>
    <row r="97" spans="1:257" s="3" customFormat="1" ht="15.6" customHeight="1" thickBot="1" x14ac:dyDescent="0.45">
      <c r="A97" s="83" t="s">
        <v>22</v>
      </c>
      <c r="B97" s="84"/>
      <c r="C97" s="85"/>
      <c r="D97" s="85"/>
      <c r="E97" s="84"/>
      <c r="F97" s="84"/>
      <c r="G97" s="84"/>
      <c r="H97" s="84"/>
      <c r="I97" s="86"/>
      <c r="J97" s="32">
        <f>J82</f>
        <v>0</v>
      </c>
      <c r="L97" s="22"/>
      <c r="N97" s="5"/>
    </row>
    <row r="98" spans="1:257" x14ac:dyDescent="0.4">
      <c r="A98" s="153" t="s">
        <v>23</v>
      </c>
      <c r="B98" s="153"/>
      <c r="C98" s="153"/>
      <c r="D98" s="153"/>
      <c r="E98" s="153"/>
      <c r="F98" s="153"/>
      <c r="G98" s="153"/>
      <c r="H98" s="153"/>
      <c r="I98" s="153"/>
      <c r="J98" s="1"/>
      <c r="K98" s="1"/>
      <c r="L98" s="1"/>
    </row>
    <row r="99" spans="1:257" x14ac:dyDescent="0.4">
      <c r="A99" s="151" t="s">
        <v>24</v>
      </c>
      <c r="B99" s="151"/>
      <c r="C99" s="151"/>
      <c r="D99" s="151"/>
      <c r="E99" s="151"/>
      <c r="F99" s="151"/>
      <c r="G99" s="151"/>
      <c r="H99" s="151"/>
      <c r="I99" s="151"/>
      <c r="J99" s="1"/>
      <c r="K99" s="1"/>
      <c r="L99" s="1"/>
    </row>
    <row r="100" spans="1:257" ht="9.6" customHeight="1" x14ac:dyDescent="0.4">
      <c r="A100" s="8"/>
      <c r="B100" s="9"/>
      <c r="C100" s="9"/>
      <c r="D100" s="9"/>
      <c r="E100" s="9"/>
      <c r="F100" s="9"/>
      <c r="H100" s="4"/>
      <c r="J100" s="1"/>
      <c r="L100" s="1"/>
    </row>
    <row r="101" spans="1:257" ht="10.199999999999999" hidden="1" customHeight="1" x14ac:dyDescent="0.4">
      <c r="A101" s="9"/>
      <c r="B101" s="9"/>
      <c r="C101" s="9"/>
      <c r="D101" s="9"/>
      <c r="E101" s="9"/>
      <c r="F101" s="9"/>
      <c r="H101" s="4"/>
      <c r="J101" s="1"/>
      <c r="L101" s="1"/>
    </row>
    <row r="102" spans="1:257" x14ac:dyDescent="0.4">
      <c r="A102" s="151" t="s">
        <v>25</v>
      </c>
      <c r="B102" s="151"/>
      <c r="C102" s="151"/>
      <c r="D102" s="151"/>
      <c r="E102" s="151"/>
      <c r="F102" s="151"/>
      <c r="G102" s="151"/>
      <c r="H102" s="151"/>
      <c r="I102" s="151"/>
      <c r="J102" s="1"/>
      <c r="K102" s="1"/>
      <c r="L102" s="1"/>
    </row>
    <row r="103" spans="1:257" ht="27.6" customHeight="1" x14ac:dyDescent="0.4">
      <c r="A103" s="152" t="s">
        <v>26</v>
      </c>
      <c r="B103" s="152"/>
      <c r="C103" s="152"/>
      <c r="D103" s="152"/>
      <c r="E103" s="152"/>
      <c r="F103" s="152"/>
      <c r="G103" s="152"/>
      <c r="H103" s="152"/>
      <c r="I103" s="152"/>
      <c r="J103" s="1"/>
      <c r="K103" s="1"/>
      <c r="L103" s="1"/>
    </row>
    <row r="104" spans="1:257" ht="27.6" customHeight="1" x14ac:dyDescent="0.4">
      <c r="A104" s="152" t="s">
        <v>27</v>
      </c>
      <c r="B104" s="152"/>
      <c r="C104" s="152"/>
      <c r="D104" s="152"/>
      <c r="E104" s="152"/>
      <c r="F104" s="152"/>
      <c r="G104" s="152"/>
      <c r="H104" s="152"/>
      <c r="I104" s="10"/>
      <c r="J104" s="1"/>
      <c r="K104" s="10"/>
      <c r="L104" s="1"/>
    </row>
    <row r="105" spans="1:257" x14ac:dyDescent="0.4">
      <c r="A105" s="11" t="s">
        <v>28</v>
      </c>
      <c r="B105" s="11"/>
      <c r="C105" s="11"/>
      <c r="D105" s="11"/>
      <c r="E105" s="11"/>
      <c r="F105" s="11"/>
      <c r="G105" s="11"/>
      <c r="H105" s="11"/>
      <c r="I105" s="11"/>
      <c r="J105" s="1"/>
      <c r="K105" s="11"/>
      <c r="L105" s="1"/>
    </row>
    <row r="106" spans="1:257" x14ac:dyDescent="0.4">
      <c r="A106" s="136" t="s">
        <v>29</v>
      </c>
      <c r="B106" s="136"/>
      <c r="C106" s="136"/>
      <c r="D106" s="136"/>
      <c r="E106" s="136"/>
      <c r="F106" s="136"/>
      <c r="G106" s="136"/>
      <c r="H106" s="136"/>
      <c r="I106" s="136"/>
      <c r="J106" s="1"/>
      <c r="K106" s="1"/>
      <c r="L106" s="1"/>
    </row>
    <row r="107" spans="1:257" s="13" customFormat="1" ht="13.8" x14ac:dyDescent="0.25">
      <c r="A107" s="135" t="s">
        <v>30</v>
      </c>
      <c r="B107" s="135"/>
      <c r="C107" s="135"/>
      <c r="D107" s="135"/>
      <c r="E107" s="135"/>
      <c r="F107" s="135"/>
      <c r="G107" s="135"/>
      <c r="H107" s="135"/>
      <c r="I107" s="135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1:257" ht="23.4" customHeight="1" x14ac:dyDescent="0.4">
      <c r="A108" s="136" t="s">
        <v>31</v>
      </c>
      <c r="B108" s="136"/>
      <c r="C108" s="136"/>
      <c r="D108" s="136"/>
      <c r="E108" s="136"/>
      <c r="F108" s="136"/>
      <c r="G108" s="136"/>
      <c r="H108" s="136"/>
      <c r="I108" s="136"/>
      <c r="J108" s="1"/>
      <c r="K108" s="1"/>
      <c r="L108" s="1"/>
    </row>
    <row r="109" spans="1:257" x14ac:dyDescent="0.4">
      <c r="A109" s="14" t="s">
        <v>32</v>
      </c>
      <c r="B109" s="11"/>
      <c r="C109" s="11"/>
      <c r="D109" s="11"/>
      <c r="E109" s="11"/>
      <c r="F109" s="11"/>
      <c r="G109" s="11"/>
      <c r="H109" s="11"/>
      <c r="I109" s="11"/>
      <c r="J109" s="1"/>
      <c r="K109" s="11"/>
      <c r="L109" s="1"/>
    </row>
    <row r="110" spans="1:257" ht="11.4" customHeight="1" x14ac:dyDescent="0.4">
      <c r="A110" s="14"/>
      <c r="B110" s="11"/>
      <c r="C110" s="11"/>
      <c r="D110" s="11"/>
      <c r="E110" s="11"/>
      <c r="F110" s="11"/>
      <c r="G110" s="11"/>
      <c r="H110" s="11"/>
      <c r="I110" s="11"/>
      <c r="J110" s="1"/>
      <c r="K110" s="11"/>
      <c r="L110" s="1"/>
    </row>
    <row r="111" spans="1:257" x14ac:dyDescent="0.4">
      <c r="A111" s="15"/>
      <c r="B111" s="16" t="s">
        <v>33</v>
      </c>
      <c r="C111" s="16"/>
      <c r="D111" s="16"/>
      <c r="E111" s="16"/>
      <c r="H111" s="4"/>
      <c r="J111" s="1"/>
      <c r="L111" s="1"/>
    </row>
    <row r="112" spans="1:257" ht="6" customHeight="1" x14ac:dyDescent="0.4">
      <c r="A112" s="15"/>
      <c r="B112" s="16"/>
      <c r="C112" s="16"/>
      <c r="D112" s="16"/>
      <c r="E112" s="16"/>
      <c r="H112" s="4"/>
      <c r="J112" s="1"/>
      <c r="L112" s="1"/>
    </row>
    <row r="113" spans="1:257" s="13" customFormat="1" ht="13.8" x14ac:dyDescent="0.25">
      <c r="A113" s="17"/>
      <c r="B113" s="18" t="s">
        <v>34</v>
      </c>
      <c r="C113" s="18"/>
      <c r="D113" s="18"/>
      <c r="E113" s="18"/>
      <c r="F113" s="19"/>
      <c r="G113" s="20"/>
      <c r="H113" s="21"/>
      <c r="I113" s="21"/>
      <c r="J113" s="12"/>
      <c r="K113" s="21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spans="1:257" s="13" customFormat="1" ht="15.6" x14ac:dyDescent="0.3">
      <c r="A114" s="16"/>
      <c r="B114" s="137" t="s">
        <v>35</v>
      </c>
      <c r="C114" s="137"/>
      <c r="D114" s="137"/>
      <c r="E114" s="137"/>
      <c r="F114" s="137"/>
      <c r="G114" s="20"/>
      <c r="H114" s="21"/>
      <c r="I114" s="21"/>
      <c r="J114" s="12"/>
      <c r="K114" s="21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spans="1:257" x14ac:dyDescent="0.4">
      <c r="A115" s="1"/>
      <c r="I115" s="1"/>
      <c r="J115" s="1"/>
      <c r="K115" s="1"/>
      <c r="L115" s="1"/>
    </row>
    <row r="116" spans="1:257" x14ac:dyDescent="0.4">
      <c r="A116" s="1"/>
      <c r="I116" s="1"/>
      <c r="J116" s="1"/>
      <c r="K116" s="1"/>
      <c r="L116" s="1"/>
    </row>
    <row r="117" spans="1:257" x14ac:dyDescent="0.4">
      <c r="A117" s="1"/>
      <c r="I117" s="1"/>
      <c r="J117" s="1"/>
      <c r="K117" s="1"/>
      <c r="L117" s="1"/>
    </row>
    <row r="118" spans="1:257" x14ac:dyDescent="0.4">
      <c r="A118" s="1"/>
      <c r="I118" s="1"/>
      <c r="J118" s="1"/>
      <c r="K118" s="1"/>
      <c r="L118" s="1"/>
    </row>
    <row r="119" spans="1:257" x14ac:dyDescent="0.4">
      <c r="A119" s="1"/>
      <c r="I119" s="1"/>
      <c r="J119" s="1"/>
      <c r="K119" s="1"/>
      <c r="L119" s="1"/>
    </row>
    <row r="120" spans="1:257" x14ac:dyDescent="0.4">
      <c r="A120" s="1"/>
      <c r="I120" s="1"/>
      <c r="J120" s="1"/>
      <c r="K120" s="1"/>
      <c r="L120" s="1"/>
    </row>
  </sheetData>
  <mergeCells count="107">
    <mergeCell ref="L41:L52"/>
    <mergeCell ref="B41:B52"/>
    <mergeCell ref="C41:C52"/>
    <mergeCell ref="D41:D52"/>
    <mergeCell ref="E41:E52"/>
    <mergeCell ref="F41:F52"/>
    <mergeCell ref="A31:A64"/>
    <mergeCell ref="I41:I52"/>
    <mergeCell ref="J41:J52"/>
    <mergeCell ref="G41:G52"/>
    <mergeCell ref="H41:H52"/>
    <mergeCell ref="K41:K52"/>
    <mergeCell ref="C31:C40"/>
    <mergeCell ref="D31:D40"/>
    <mergeCell ref="E31:E40"/>
    <mergeCell ref="F31:F40"/>
    <mergeCell ref="C53:C64"/>
    <mergeCell ref="D53:D64"/>
    <mergeCell ref="E53:E64"/>
    <mergeCell ref="F53:F64"/>
    <mergeCell ref="G53:G64"/>
    <mergeCell ref="H53:H64"/>
    <mergeCell ref="K67:K79"/>
    <mergeCell ref="L67:L79"/>
    <mergeCell ref="K82:K96"/>
    <mergeCell ref="L82:L96"/>
    <mergeCell ref="A12:L12"/>
    <mergeCell ref="A20:L20"/>
    <mergeCell ref="A24:L24"/>
    <mergeCell ref="A30:L30"/>
    <mergeCell ref="A66:L66"/>
    <mergeCell ref="A81:L81"/>
    <mergeCell ref="L31:L40"/>
    <mergeCell ref="K53:K64"/>
    <mergeCell ref="L53:L64"/>
    <mergeCell ref="A21:A22"/>
    <mergeCell ref="A25:A28"/>
    <mergeCell ref="A29:I29"/>
    <mergeCell ref="B31:B40"/>
    <mergeCell ref="G31:G40"/>
    <mergeCell ref="H31:H40"/>
    <mergeCell ref="I31:I40"/>
    <mergeCell ref="J31:J40"/>
    <mergeCell ref="I53:I64"/>
    <mergeCell ref="J53:J64"/>
    <mergeCell ref="B53:B64"/>
    <mergeCell ref="A107:I107"/>
    <mergeCell ref="A108:I108"/>
    <mergeCell ref="B114:F114"/>
    <mergeCell ref="K1:L1"/>
    <mergeCell ref="K11:L11"/>
    <mergeCell ref="K13:K18"/>
    <mergeCell ref="L13:L18"/>
    <mergeCell ref="K21:K22"/>
    <mergeCell ref="L21:L22"/>
    <mergeCell ref="K25:K28"/>
    <mergeCell ref="L25:L28"/>
    <mergeCell ref="K31:K40"/>
    <mergeCell ref="A99:I99"/>
    <mergeCell ref="A102:I102"/>
    <mergeCell ref="A103:I103"/>
    <mergeCell ref="A104:H104"/>
    <mergeCell ref="A106:I106"/>
    <mergeCell ref="E7:J7"/>
    <mergeCell ref="A10:A11"/>
    <mergeCell ref="B10:B11"/>
    <mergeCell ref="G10:G11"/>
    <mergeCell ref="A98:I98"/>
    <mergeCell ref="A19:I19"/>
    <mergeCell ref="A23:I23"/>
    <mergeCell ref="B2:J2"/>
    <mergeCell ref="A4:J4"/>
    <mergeCell ref="A9:J9"/>
    <mergeCell ref="A13:A18"/>
    <mergeCell ref="C10:F10"/>
    <mergeCell ref="E11:F11"/>
    <mergeCell ref="H10:H11"/>
    <mergeCell ref="I11:J11"/>
    <mergeCell ref="A5:C7"/>
    <mergeCell ref="A8:C8"/>
    <mergeCell ref="E8:J8"/>
    <mergeCell ref="E5:J5"/>
    <mergeCell ref="E6:J6"/>
    <mergeCell ref="C11:D11"/>
    <mergeCell ref="A65:I65"/>
    <mergeCell ref="A67:A79"/>
    <mergeCell ref="B67:B79"/>
    <mergeCell ref="G67:G79"/>
    <mergeCell ref="H67:H79"/>
    <mergeCell ref="I67:I79"/>
    <mergeCell ref="C67:C79"/>
    <mergeCell ref="D67:D79"/>
    <mergeCell ref="E67:E79"/>
    <mergeCell ref="F67:F79"/>
    <mergeCell ref="J67:J79"/>
    <mergeCell ref="A97:I97"/>
    <mergeCell ref="A80:I80"/>
    <mergeCell ref="A82:A96"/>
    <mergeCell ref="B82:B96"/>
    <mergeCell ref="G82:G96"/>
    <mergeCell ref="H82:H96"/>
    <mergeCell ref="I82:I96"/>
    <mergeCell ref="J82:J96"/>
    <mergeCell ref="C82:C96"/>
    <mergeCell ref="D82:D96"/>
    <mergeCell ref="E82:E96"/>
    <mergeCell ref="F82:F96"/>
  </mergeCells>
  <pageMargins left="0.31496062992125984" right="0.11811023622047245" top="0.19685039370078741" bottom="0" header="0.31496062992125984" footer="0.31496062992125984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2026-01-16T08:27:28Z</dcterms:modified>
  <cp:category/>
  <cp:contentStatus/>
</cp:coreProperties>
</file>