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1457" documentId="13_ncr:1_{1908419E-ACB4-4819-9960-F6A4FB87E1D1}" xr6:coauthVersionLast="47" xr6:coauthVersionMax="47" xr10:uidLastSave="{59483173-5A2A-4767-833C-9E160F1C98F8}"/>
  <bookViews>
    <workbookView xWindow="28680" yWindow="-120" windowWidth="29040" windowHeight="15720" xr2:uid="{00000000-000D-0000-FFFF-FFFF00000000}"/>
  </bookViews>
  <sheets>
    <sheet name="Додаток №2" sheetId="6" r:id="rId1"/>
    <sheet name="Додаток №3" sheetId="8" r:id="rId2"/>
    <sheet name="Додаток №4_візуалізація_короб" sheetId="10" state="hidden" r:id="rId3"/>
  </sheets>
  <definedNames>
    <definedName name="_xlnm.Print_Area" localSheetId="0">'Додаток №2'!$A$1:$O$39</definedName>
    <definedName name="_xlnm.Print_Area" localSheetId="1">'Додаток №3'!$A$1:$F$7</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8" l="1"/>
  <c r="J15" i="6" l="1"/>
  <c r="J21" i="6" l="1"/>
  <c r="J20" i="6"/>
  <c r="J19" i="6"/>
  <c r="J18" i="6"/>
  <c r="J17" i="6"/>
  <c r="J16" i="6"/>
  <c r="I22"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<sst xmlns="http://schemas.openxmlformats.org/spreadsheetml/2006/main" count="110" uniqueCount="65">
  <si>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</si>
  <si>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</si>
  <si>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</si>
  <si>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</si>
  <si>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</si>
  <si>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</si>
  <si>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</si>
  <si>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</si>
  <si>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</si>
  <si>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</si>
  <si>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</si>
  <si>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</si>
  <si>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</si>
  <si>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</si>
  <si>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</si>
  <si>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</si>
  <si>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у Оголошенні. </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</si>
  <si>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</si>
  <si>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</si>
  <si>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</si>
  <si>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Назва</t>
  </si>
  <si>
    <t>Візуалізація</t>
  </si>
  <si>
    <t>Характеристики</t>
  </si>
  <si>
    <t>Кількість</t>
  </si>
  <si>
    <t>ОВ</t>
  </si>
  <si>
    <t>шт</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</si>
  <si>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</si>
  <si>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</si>
  <si>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</si>
  <si>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Розподіл продукції</t>
  </si>
  <si>
    <t>Додаток №4 до Оголошення</t>
  </si>
  <si>
    <t>№п/н</t>
  </si>
  <si>
    <t>Бажана дата відправлення ТМЦ</t>
  </si>
  <si>
    <t>грудень</t>
  </si>
  <si>
    <t>Форма цінової пропозиції</t>
  </si>
  <si>
    <t>*Точна адреса буде надана переможцю закупівлі під час підписання договору</t>
  </si>
  <si>
    <t>** Закупівля відбувається одним лотом</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</si>
  <si>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r>
      <rPr>
        <b/>
        <i/>
        <sz val="11"/>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</si>
  <si>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u/>
        <sz val="12"/>
        <color theme="1"/>
        <rFont val="Times New Roman"/>
        <family val="1"/>
        <charset val="204"/>
      </rPr>
      <t>фотографія товару обов'язково</t>
    </r>
    <r>
      <rPr>
        <i/>
        <sz val="11"/>
        <color theme="1"/>
        <rFont val="Times New Roman"/>
        <family val="1"/>
        <charset val="204"/>
      </rPr>
      <t>)</t>
    </r>
  </si>
  <si>
    <t>Назва організації                                                                                                                                                                                                                                                                                                                                                                                                                                                                                                                                Name of the organisation</t>
  </si>
  <si>
    <t>Всього:                                                                                                                                                                                                                                                                                                                                                                                                                                                                                                                                Total:</t>
  </si>
  <si>
    <t xml:space="preserve">  * Товариство Червоного Хреста України є громадською неприбутковою організацією і просить надати максимальні знижки на товари, вказані у тендерній пропозиції.                                                                                         </t>
  </si>
  <si>
    <t>Всього вартість пропозиції грн*</t>
  </si>
  <si>
    <t xml:space="preserve"> Кількість
quantity of the goods </t>
  </si>
  <si>
    <t xml:space="preserve">Назва ТМЦ
Designation </t>
  </si>
  <si>
    <t xml:space="preserve">Інструментальна шафа ШІ-10/3П/3В Р – це спеціалізоване металеве обладнання для організованого зберігання інструментів, пристосувань та оснащення.
Навантаження на шафу: 500кг. Навантаження на полицю: 120кг
Серія: Profi. Ширина 1045мм; Глибина 500мм; Висота 2100мм; Вага 120кг
Модель: ШИ-10/3П/3В Р. Колір виробу (RAL): RAL-7015
. Кількість полиць: 3шт. Комплектація: 3 полиці 3 шухляди. Висувні шухляди: 3. Навантаження на шухляду: 40кг
Навантаження на ящик: 40кг
Двері:Ролетні
Виробник: УХЛ-МАШ
</t>
  </si>
  <si>
    <t>НК м. Ходорів.</t>
  </si>
  <si>
    <t>НК м.Чоп.</t>
  </si>
  <si>
    <t xml:space="preserve">П101 Шафа 942х380х930 мм ( всередині 3 полиці ). Матеріали: ДСП Kronospan 9420 PR Береза полярна 2800x2070x18 мм
7071 Кромка ABS Груша 22х0,4 мм REHAU
7071 Кромка ABS Груша 23х0,8 мм REHAU
7071 Кромка ABS Груша 23х2 мм REHAU
ЛХДФ Біле 0110 Kronospan 2800х2070х3 мм
Завіса Clip-On 105 накладна без пружини 3D Muller profi line
Механізм P2O Magnet, білий, врізний, довгий хід (9089593) Hettich
Ексцентрикова стяжка Rastex 15/18, цинк Hettich
Дюбель, що загвинчується Twister під Rastex DU232 Hettich
Шкант дерев'яний Бук 8х30
Заглушка самоклеюча на мініфікс Folmag, 931 клен (28 шт.)
Підвіс кухонний 806, CAMAR                                           </t>
  </si>
  <si>
    <t>Шафа</t>
  </si>
  <si>
    <t>Стіл офісний</t>
  </si>
  <si>
    <t xml:space="preserve">СТ1 Стіл робочий 1500х600х750 мм з Тумбою окремою 400х500х600 мм. Матеріали: ДСП Kronospan 0101 PE Білий фасадний 2800x2070x25 мм
77079 Кромка ABS Білий PE 28х2 мм REHAU
ДСП Kronospan 0101 PE Білий фасадний 2800x2070x18 мм
77079 Кромка ABS Білий PE 22х0,4 мм REHAU
77079 Кромка ABS Білий PE 23х0,8 мм REHAU
77079 Кромка ABS Білий PE 23х2 мм REHAU
ДСП Kronospan 9420 PR Береза полярна 2800x2070x18 мм
7071 Кромка ABS Груша 23х2 мм REHAU
Каркас QUARTO 2.2 (1200х600х725 мм) фарбування по Ral    
Заглушка для проводів Ø 60мм, пластик, сіра темна
Замок центральний фронтальний Muller CN 22mm + планка 600мм (3 стоп.ел.)
Планка до центрального замку CL Muller
Направляючий телескоп. 45мм L = 450mm MULLER PushOpen
Ексцентрикова стяжка Rastex 15/18, цинк Hettich
Дюбель, що загвинчується Twister під Rastex DU232 Hettich
Шкант дерев'яний Бук 8х30
Заглушка самоклеюча на мініфікс Folmag, 320 білий гладкий (28 шт.)
Ніжка меблева регульована М6, Ø 18 мм, h=26 мм
Муфта оцинкована для ніжки меблевої М6 регульованої 10х13  </t>
  </si>
  <si>
    <t>Стіл кутовий</t>
  </si>
  <si>
    <t xml:space="preserve">СТ304 Стіл кутовий 2385х1840х750 мм ( з опорою на пристінну тумбу)/ 
Тумба 400х600х725 мм. Матеріали: ДСП Kronospan 0101 PE Білий фасадний 2800x2070x25 мм
77079 Кромка ABS Білий PE 28х2 мм REHAU
ДСП Kronospan 0101 PE Білий фасадний 2800x2070x18 мм
77079 Кромка ABS Білий PE 22х0,4 мм REHAU
77079 Кромка ABS Білий PE 23х0,8 мм REHAU
77079 Кромка ABS Білий PE 23х2 мм REHAU
ДСП Kronospan 9420 PR Береза полярна 2800x2070x18 мм
7071 Кромка ABS Груша 23х2 мм REHAU
Металева опора для столу QBOX-50X25 мм (600х725 мм) фарбування по Ral 
Заглушка для дротів із щіткою 80х80мм, метал, алюміній
Замок центральний фронтальний Muller CN 22mm + планка 600мм (3 стоп.ел.)
Планка до центрального замку CL Muller
Направляючий телескоп. 45мм L=550mm MULLER з дотягувачем
Ексцентрикова стяжка Rastex 15/18, цинк Hettich
Дюбель, що загвинчується Twister під Rastex DU232 Hettich
Шкант дерев'яний Бук 8х30
Заглушка самоклеюча на мініфікс Folmag, 320 білий гладкий (28 шт.)
Врізний проф.- ручка UKW 7, 18 мм, 5 м, білий
Ніжка меблева регульована М6, Ø 18 мм, h=26 мм
Муфта оцинкована для ніжки меблевої М6 регульованої 10х13        </t>
  </si>
  <si>
    <t>Шафа гардеробна</t>
  </si>
  <si>
    <t xml:space="preserve">ШГД208 Шафа гардеробна з дверцятами 1800х600х2000 мм ( все на білому ДСП ). Матеріали: ДСП Kronospan 0101 PE Білий фасадний 2800x2070x18 мм
77079 Кромка ABS Білий PE 22х0,4 мм REHAU
77079 Кромка ABS Білий PE 23х0,8 мм REHAU
77079 Кромка ABS Білий PE 23х2 мм REHAU
ЛХДФ Біле 0110 Kronospan 2800х2070х3 мм
Труба гойдалка L = 3000мм хром (овальна труба)
Тримач овальної штанги торцевої – нікель.
Завіса Clip-On 105 накладна без пружини 3D Muller profi line
Механізм P2O Magnet, білий, врізний, довгий хід (9089593) Hettich
Ексцентрикова стяжка Rastex 15/18, цинк Hettich
Загвинчується дюбель Twister під Rastex DU232 Hettich
Шкант дерев'яний Бук 8х30
Заглушка самоклеюча на мініфікс Folmag, 320 білий гладкий (28 шт.)
Ніжка меблева регульована М6, Ø 18 мм, h=26 мм
Муфта оцинкована для ніжки меблевої М6 регульованої 10х13                                </t>
  </si>
  <si>
    <t>Крісло офісне</t>
  </si>
  <si>
    <t>Перегородка</t>
  </si>
  <si>
    <t>Матеріали: ДСП Kronospan шліфоване 2800х2070х16 мм
Ширина - 1500 мм, висота 500 мм
Підкладка ППУ 5 мм + тканина Лакоста однотонна пенье 30/1 №12 Меланж №12 (або аналог)
Кріплення для столу                                                    
- метизи для кріплення;
- перфорований профіль;
- бічні тримачі з розширеною основою;
- світлодіодну лампу в антибліковій матовій колбі.</t>
  </si>
  <si>
    <t>Крісло GROSPOL NODI WS HD для оператора (або аналог)
Конструкція та матеріали
- Каркас: білий пластиковий корпус з нейлоновою основою
- Оббивка сидіння: зносостійка тканина (ресурс — понад 100 000 циклів стирання)
- Спинка: сітчаста, забезпечує вентиляцію та підтримку спини
- Підголівник: HD — сітчастий, регульований по висоті та куту нахилу
- Підлокітники: регульовані в декількох площинах (2D або 3D залежно від комплектації)
Механізми регулювання
- Синхронний механізм нахилу з можливістю фіксації в декількох положеннях
- Регулювання жорсткості гойдання
- Слайдер сидіння — дозволяє змінювати глибину посадки
- Регулювання висоти сидіння
- Поперекова підтримка — регулюється по висоті для індивідуального комфорту</t>
  </si>
  <si>
    <t>Додаток №3 до Запиту №2403АР</t>
  </si>
  <si>
    <t xml:space="preserve">Ми погоджуємось, що всі витрати, пов’язані з доставкою товару, завантажувально-розвантажувальними роботами та збірку меблів, здійснюються за рахунок Постачальника. </t>
  </si>
  <si>
    <t>Ми ознайомлені та погоджуємося з Умовами типового Договору  ТЧХУ (Додаток №4 до Запиту).</t>
  </si>
  <si>
    <t>Додаток №2 до Запиту №2403 АР</t>
  </si>
  <si>
    <t>(Назва Учасника), надає свою пропозицію щодо участі у  тендерній закупівлі офісної мебелі.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</si>
</sst>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sz val="12"/>
      <color rgb="FF000000"/>
      <name val="Times New Roman"/>
      <family val="1"/>
      <charset val="204"/>
    </font>
    <font>
      <b/>
      <sz val="12"/>
      <color rgb="FF000000"/>
      <name val="Times New Roman"/>
      <family val="1"/>
      <charset val="204"/>
    </font>
    <font>
      <i/>
      <sz val="11"/>
      <name val="Times New Roman"/>
      <family val="1"/>
      <charset val="204"/>
    </font>
    <font>
      <b/>
      <i/>
      <sz val="12"/>
      <color rgb="FF000000"/>
      <name val="Times New Roman"/>
      <family val="1"/>
      <charset val="204"/>
    </font>
    <font>
      <i/>
      <sz val="12"/>
      <color rgb="FF000000"/>
      <name val="Times New Roman"/>
      <family val="1"/>
      <charset val="204"/>
    </font>
    <font>
      <b/>
      <sz val="11"/>
      <color indexed="8"/>
      <name val="Times New Roman"/>
      <family val="1"/>
      <charset val="204"/>
    </font>
    <font>
      <sz val="11"/>
      <color theme="1"/>
      <name val="Arial"/>
      <family val="2"/>
      <charset val="204"/>
    </font>
    <font>
      <sz val="12"/>
      <name val="Arial"/>
      <family val="2"/>
      <charset val="204"/>
    </font>
    <font>
      <b/>
      <sz val="11"/>
      <name val="Times New Roman"/>
      <family val="1"/>
      <charset val="204"/>
    </font>
    <font>
      <sz val="11"/>
      <color indexed="8"/>
      <name val="Times New Roman"/>
      <family val="1"/>
      <charset val="204"/>
    </font>
    <font>
      <sz val="10"/>
      <color rgb="FF000000"/>
      <name val="Times New Roman"/>
      <family val="1"/>
      <charset val="204"/>
    </font>
    <font>
      <b/>
      <sz val="11"/>
      <color theme="1"/>
      <name val="Calibri"/>
      <family val="2"/>
      <charset val="204"/>
      <scheme val="minor"/>
    </font>
    <font>
      <b/>
      <i/>
      <sz val="12"/>
      <name val="Times New Roman"/>
      <family val="1"/>
      <charset val="204"/>
    </font>
    <font>
      <b/>
      <i/>
      <sz val="11"/>
      <color theme="1"/>
      <name val="Calibri"/>
      <family val="2"/>
      <charset val="204"/>
      <scheme val="minor"/>
    </font>
    <font>
      <b/>
      <i/>
      <u/>
      <sz val="12"/>
      <color theme="1"/>
      <name val="Times New Roman"/>
      <family val="1"/>
      <charset val="204"/>
    </font>
    <font>
      <sz val="16"/>
      <color theme="1"/>
      <name val="Tahoma"/>
      <family val="2"/>
      <charset val="204"/>
    </font>
    <font>
      <sz val="11"/>
      <color rgb="FF000000"/>
      <name val="Calibri"/>
      <family val="2"/>
    </font>
    <font>
      <sz val="16"/>
      <color rgb="FF000000"/>
      <name val="Tahoma"/>
      <family val="2"/>
      <charset val="204"/>
    </font>
    <font>
      <sz val="12"/>
      <color rgb="FF000000"/>
      <name val="Calibri"/>
      <family val="2"/>
      <scheme val="minor"/>
    </font>
    <font>
      <sz val="12"/>
      <color theme="1"/>
      <name val="Calibri"/>
      <family val="2"/>
      <scheme val="minor"/>
    </font>
    <font>
      <sz val="14"/>
      <name val="Times New Roman"/>
      <family val="1"/>
      <charset val="204"/>
    </font>
    <font>
      <sz val="14"/>
      <color rgb="FF000000"/>
      <name val="Times New Roman"/>
      <family val="1"/>
      <charset val="204"/>
    </font>
    <font>
      <sz val="14"/>
      <color indexed="8"/>
      <name val="Times New Roman"/>
      <family val="1"/>
      <charset val="204"/>
    </font>
    <font>
      <sz val="11.5"/>
      <color rgb="FF000000"/>
      <name val="Calibri"/>
      <family val="2"/>
      <scheme val="minor"/>
    </font>
    <font>
      <b/>
      <sz val="14"/>
      <color theme="1"/>
      <name val="Calibri"/>
      <family val="2"/>
      <charset val="204"/>
      <scheme val="minor"/>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C0E6F5"/>
      </patternFill>
    </fill>
  </fills>
  <borders count="36">
    <border>
      <left/>
      <right/>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11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0" borderId="0" xfId="0" applyFont="1"/>
    <xf numFmtId="4" fontId="14" fillId="0" borderId="0" xfId="0" applyNumberFormat="1" applyFont="1"/>
    <xf numFmtId="0" fontId="17" fillId="0" borderId="0" xfId="0" applyFont="1" applyAlignment="1">
      <alignment horizontal="left" vertical="center" wrapText="1"/>
    </xf>
    <xf numFmtId="0" fontId="16" fillId="0" borderId="0" xfId="0" applyFont="1" applyAlignment="1">
      <alignment horizontal="left" vertical="center" wrapText="1"/>
    </xf>
    <xf numFmtId="0" fontId="19" fillId="0" borderId="0" xfId="0" applyFont="1" applyAlignment="1">
      <alignment vertical="center"/>
    </xf>
    <xf numFmtId="164" fontId="13" fillId="0" borderId="17" xfId="0" applyNumberFormat="1" applyFont="1" applyBorder="1" applyAlignment="1">
      <alignment horizontal="center" vertical="center" wrapText="1"/>
    </xf>
    <xf numFmtId="164" fontId="13" fillId="0" borderId="20" xfId="0" applyNumberFormat="1" applyFont="1" applyBorder="1" applyAlignment="1">
      <alignment horizontal="center" vertical="center" wrapText="1"/>
    </xf>
    <xf numFmtId="0" fontId="24" fillId="0" borderId="0" xfId="0" applyFont="1"/>
    <xf numFmtId="0" fontId="24" fillId="0" borderId="0" xfId="0" applyFont="1" applyAlignment="1">
      <alignment wrapText="1"/>
    </xf>
    <xf numFmtId="0" fontId="25" fillId="0" borderId="0" xfId="0" applyFont="1" applyAlignment="1">
      <alignment horizontal="center" vertical="center"/>
    </xf>
    <xf numFmtId="0" fontId="10" fillId="0" borderId="0" xfId="0" applyFont="1" applyAlignment="1">
      <alignment horizontal="left" vertical="center"/>
    </xf>
    <xf numFmtId="0" fontId="27" fillId="3" borderId="22" xfId="0" applyFont="1" applyFill="1" applyBorder="1" applyAlignment="1">
      <alignment horizontal="center" vertical="center" wrapText="1"/>
    </xf>
    <xf numFmtId="0" fontId="13" fillId="3" borderId="0" xfId="0" applyFont="1" applyFill="1"/>
    <xf numFmtId="0" fontId="29" fillId="3" borderId="0" xfId="0" applyFont="1" applyFill="1"/>
    <xf numFmtId="0" fontId="20" fillId="0" borderId="0" xfId="0" applyFont="1" applyAlignment="1">
      <alignment horizontal="left" vertical="center"/>
    </xf>
    <xf numFmtId="0" fontId="30" fillId="0" borderId="0" xfId="0" applyFont="1" applyAlignment="1">
      <alignment horizontal="left" vertical="center"/>
    </xf>
    <xf numFmtId="0" fontId="31" fillId="0" borderId="16" xfId="0" applyFont="1" applyBorder="1" applyAlignment="1">
      <alignment horizontal="center" vertical="center" wrapText="1"/>
    </xf>
    <xf numFmtId="0" fontId="4" fillId="4" borderId="19"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7" fillId="0" borderId="0" xfId="0" applyFont="1" applyAlignment="1">
      <alignment vertical="center"/>
    </xf>
    <xf numFmtId="0" fontId="27" fillId="3" borderId="29" xfId="0" applyFont="1" applyFill="1" applyBorder="1" applyAlignment="1">
      <alignment horizontal="center" vertical="center" wrapText="1"/>
    </xf>
    <xf numFmtId="0" fontId="26" fillId="6" borderId="28" xfId="0" applyFont="1" applyFill="1" applyBorder="1" applyAlignment="1">
      <alignment horizontal="center" vertical="center" wrapText="1"/>
    </xf>
    <xf numFmtId="0" fontId="33" fillId="3" borderId="16" xfId="0" applyFont="1" applyFill="1" applyBorder="1" applyAlignment="1">
      <alignment horizontal="center" vertical="top" wrapText="1"/>
    </xf>
    <xf numFmtId="0" fontId="33" fillId="3" borderId="16" xfId="0" applyFont="1" applyFill="1" applyBorder="1" applyAlignment="1">
      <alignment vertical="top" wrapText="1"/>
    </xf>
    <xf numFmtId="0" fontId="34" fillId="0" borderId="30" xfId="0" applyFont="1" applyBorder="1"/>
    <xf numFmtId="0" fontId="35" fillId="7" borderId="16" xfId="0" applyFont="1" applyFill="1" applyBorder="1" applyAlignment="1">
      <alignment horizontal="center" vertical="top" wrapText="1"/>
    </xf>
    <xf numFmtId="0" fontId="4" fillId="4" borderId="7" xfId="0" applyFont="1" applyFill="1" applyBorder="1" applyAlignment="1">
      <alignment horizontal="center" vertical="center" wrapText="1"/>
    </xf>
    <xf numFmtId="0" fontId="37" fillId="0" borderId="0" xfId="0" applyFont="1" applyAlignment="1">
      <alignment horizontal="left" vertical="center" wrapText="1"/>
    </xf>
    <xf numFmtId="0" fontId="36" fillId="0" borderId="16" xfId="0" applyFont="1" applyBorder="1" applyAlignment="1">
      <alignment horizontal="left" vertical="center" wrapText="1"/>
    </xf>
    <xf numFmtId="0" fontId="15" fillId="6" borderId="31" xfId="0" applyFont="1" applyFill="1" applyBorder="1" applyAlignment="1">
      <alignment horizontal="center" vertical="center" wrapText="1"/>
    </xf>
    <xf numFmtId="0" fontId="28" fillId="6" borderId="0" xfId="0" applyFont="1" applyFill="1" applyAlignment="1">
      <alignment horizontal="center" vertical="center"/>
    </xf>
    <xf numFmtId="0" fontId="26" fillId="6" borderId="16"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7" fillId="3" borderId="33"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39" fillId="3" borderId="16" xfId="0" applyFont="1" applyFill="1" applyBorder="1" applyAlignment="1">
      <alignment vertical="center" wrapText="1"/>
    </xf>
    <xf numFmtId="0" fontId="38" fillId="8" borderId="16" xfId="0" applyFont="1" applyFill="1" applyBorder="1" applyAlignment="1">
      <alignment vertical="center" wrapText="1"/>
    </xf>
    <xf numFmtId="0" fontId="38" fillId="8" borderId="22" xfId="0" applyFont="1" applyFill="1" applyBorder="1" applyAlignment="1">
      <alignment vertical="center" wrapText="1"/>
    </xf>
    <xf numFmtId="0" fontId="40" fillId="3" borderId="16" xfId="0" applyFont="1" applyFill="1" applyBorder="1" applyAlignment="1">
      <alignment horizontal="center" vertical="center" wrapText="1"/>
    </xf>
    <xf numFmtId="0" fontId="6" fillId="3" borderId="7" xfId="0" applyFont="1" applyFill="1" applyBorder="1" applyAlignment="1">
      <alignment wrapText="1"/>
    </xf>
    <xf numFmtId="0" fontId="6" fillId="3" borderId="9" xfId="0" applyFont="1" applyFill="1" applyBorder="1" applyAlignment="1">
      <alignment wrapText="1"/>
    </xf>
    <xf numFmtId="0" fontId="13" fillId="6" borderId="0" xfId="0" applyFont="1" applyFill="1" applyAlignment="1">
      <alignment vertical="center" wrapText="1"/>
    </xf>
    <xf numFmtId="0" fontId="13" fillId="6" borderId="28" xfId="0" applyFont="1" applyFill="1" applyBorder="1" applyAlignment="1">
      <alignment horizontal="center" vertical="center" wrapText="1"/>
    </xf>
    <xf numFmtId="0" fontId="13" fillId="3" borderId="0" xfId="0" applyFont="1" applyFill="1" applyAlignment="1">
      <alignment vertical="center" wrapText="1"/>
    </xf>
    <xf numFmtId="0" fontId="28" fillId="3" borderId="32" xfId="0" applyFont="1" applyFill="1" applyBorder="1" applyAlignment="1">
      <alignment horizontal="center" vertical="center"/>
    </xf>
    <xf numFmtId="0" fontId="28" fillId="3" borderId="34" xfId="0" applyFont="1" applyFill="1" applyBorder="1" applyAlignment="1">
      <alignment horizontal="center" vertical="center"/>
    </xf>
    <xf numFmtId="0" fontId="28" fillId="3" borderId="16" xfId="0" applyFont="1" applyFill="1" applyBorder="1" applyAlignment="1">
      <alignment horizontal="center" vertical="center"/>
    </xf>
    <xf numFmtId="0" fontId="28" fillId="3" borderId="35" xfId="0" applyFont="1" applyFill="1" applyBorder="1" applyAlignment="1">
      <alignment horizontal="center" vertical="center"/>
    </xf>
    <xf numFmtId="0" fontId="38" fillId="8" borderId="22" xfId="0" applyFont="1" applyFill="1" applyBorder="1" applyAlignment="1">
      <alignment horizontal="center" vertical="center" wrapText="1"/>
    </xf>
    <xf numFmtId="0" fontId="11" fillId="0" borderId="16" xfId="0" applyFont="1" applyBorder="1" applyAlignment="1">
      <alignment horizontal="center" vertical="center" wrapText="1"/>
    </xf>
    <xf numFmtId="0" fontId="9" fillId="0" borderId="0" xfId="0" applyFont="1" applyAlignment="1">
      <alignment horizontal="left" vertical="center"/>
    </xf>
    <xf numFmtId="0" fontId="6" fillId="0" borderId="2" xfId="0" applyFont="1" applyBorder="1" applyAlignment="1">
      <alignment horizontal="left"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4" fontId="3" fillId="4" borderId="23" xfId="0" applyNumberFormat="1" applyFont="1" applyFill="1" applyBorder="1" applyAlignment="1">
      <alignment horizontal="center" vertical="center" wrapText="1"/>
    </xf>
    <xf numFmtId="4" fontId="3" fillId="4" borderId="24" xfId="0" applyNumberFormat="1" applyFont="1" applyFill="1" applyBorder="1" applyAlignment="1">
      <alignment horizontal="center" vertical="center" wrapText="1"/>
    </xf>
    <xf numFmtId="4" fontId="3" fillId="4" borderId="25" xfId="0" applyNumberFormat="1" applyFont="1" applyFill="1" applyBorder="1" applyAlignment="1">
      <alignment horizontal="center" vertical="center" wrapText="1"/>
    </xf>
    <xf numFmtId="4" fontId="3" fillId="5" borderId="23" xfId="0" applyNumberFormat="1" applyFont="1" applyFill="1" applyBorder="1" applyAlignment="1">
      <alignment horizontal="center" vertical="center" wrapText="1"/>
    </xf>
    <xf numFmtId="4" fontId="3" fillId="5" borderId="24" xfId="0" applyNumberFormat="1" applyFont="1" applyFill="1" applyBorder="1" applyAlignment="1">
      <alignment horizontal="center" vertical="center" wrapText="1"/>
    </xf>
    <xf numFmtId="4" fontId="3" fillId="5" borderId="25"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20" fillId="0" borderId="13" xfId="0" applyFont="1" applyBorder="1" applyAlignment="1">
      <alignment horizontal="left" vertical="center"/>
    </xf>
    <xf numFmtId="0" fontId="1" fillId="0" borderId="0" xfId="0" applyFont="1" applyAlignment="1">
      <alignment horizontal="center"/>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164" fontId="13" fillId="4" borderId="10" xfId="0" applyNumberFormat="1" applyFont="1" applyFill="1" applyBorder="1" applyAlignment="1">
      <alignment horizontal="center" vertical="center" wrapText="1"/>
    </xf>
    <xf numFmtId="164" fontId="13" fillId="4" borderId="21" xfId="0" applyNumberFormat="1" applyFont="1" applyFill="1" applyBorder="1" applyAlignment="1">
      <alignment horizontal="center" vertical="center" wrapText="1"/>
    </xf>
    <xf numFmtId="0" fontId="14" fillId="0" borderId="0" xfId="0" applyFont="1" applyAlignment="1">
      <alignment horizontal="center"/>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7" fillId="0" borderId="16" xfId="0" applyFont="1" applyBorder="1" applyAlignment="1">
      <alignment horizontal="center" vertical="center" wrapText="1"/>
    </xf>
    <xf numFmtId="0" fontId="6" fillId="0" borderId="16" xfId="0" applyFont="1" applyBorder="1" applyAlignment="1">
      <alignment horizontal="center" vertical="top" wrapText="1"/>
    </xf>
    <xf numFmtId="0" fontId="6" fillId="0" borderId="16" xfId="0" applyFont="1" applyBorder="1" applyAlignment="1">
      <alignment horizontal="center" vertical="center" wrapText="1"/>
    </xf>
    <xf numFmtId="0" fontId="3" fillId="4" borderId="10" xfId="0" applyFont="1" applyFill="1" applyBorder="1" applyAlignment="1">
      <alignment horizontal="right" vertical="center"/>
    </xf>
    <xf numFmtId="0" fontId="3" fillId="4" borderId="11" xfId="0" applyFont="1" applyFill="1" applyBorder="1" applyAlignment="1">
      <alignment horizontal="right" vertical="center"/>
    </xf>
    <xf numFmtId="0" fontId="3" fillId="4" borderId="21" xfId="0" applyFont="1" applyFill="1" applyBorder="1" applyAlignment="1">
      <alignment horizontal="right" vertical="center"/>
    </xf>
    <xf numFmtId="0" fontId="15" fillId="0" borderId="0" xfId="0" applyFont="1" applyAlignment="1">
      <alignment horizontal="right"/>
    </xf>
    <xf numFmtId="0" fontId="23" fillId="6" borderId="10"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17" fillId="0" borderId="16" xfId="0" applyFont="1" applyBorder="1" applyAlignment="1">
      <alignment horizontal="center" vertical="center"/>
    </xf>
    <xf numFmtId="0" fontId="41" fillId="0" borderId="16" xfId="0" applyFont="1" applyBorder="1" applyAlignment="1">
      <alignment horizontal="left" vertical="center" wrapText="1"/>
    </xf>
    <xf numFmtId="0" fontId="42" fillId="0" borderId="9"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71120</xdr:colOff>
      <xdr:row>15</xdr:row>
      <xdr:rowOff>1301750</xdr:rowOff>
    </xdr:from>
    <xdr:to>
      <xdr:col>2</xdr:col>
      <xdr:colOff>2689225</xdr:colOff>
      <xdr:row>15</xdr:row>
      <xdr:rowOff>3832579</xdr:rowOff>
    </xdr:to>
    <xdr:pic>
      <xdr:nvPicPr>
        <xdr:cNvPr id="2" name="Рисунок 1">
          <a:extLst>
            <a:ext uri="{FF2B5EF4-FFF2-40B4-BE49-F238E27FC236}">
              <a16:creationId xmlns:a16="http://schemas.microsoft.com/office/drawing/2014/main" id="{3F7C42EB-FE70-C418-9E7D-88F5DB064BCC}"/>
            </a:ext>
          </a:extLst>
        </xdr:cNvPr>
        <xdr:cNvPicPr>
          <a:picLocks noChangeAspect="1"/>
        </xdr:cNvPicPr>
      </xdr:nvPicPr>
      <xdr:blipFill>
        <a:blip xmlns:r="http://schemas.openxmlformats.org/officeDocument/2006/relationships" r:embed="rId1"/>
        <a:stretch>
          <a:fillRect/>
        </a:stretch>
      </xdr:blipFill>
      <xdr:spPr>
        <a:xfrm>
          <a:off x="2103120" y="10223500"/>
          <a:ext cx="2623820" cy="2530829"/>
        </a:xfrm>
        <a:prstGeom prst="rect">
          <a:avLst/>
        </a:prstGeom>
      </xdr:spPr>
    </xdr:pic>
    <xdr:clientData/>
  </xdr:twoCellAnchor>
  <xdr:twoCellAnchor editAs="oneCell">
    <xdr:from>
      <xdr:col>2</xdr:col>
      <xdr:colOff>100966</xdr:colOff>
      <xdr:row>16</xdr:row>
      <xdr:rowOff>825500</xdr:rowOff>
    </xdr:from>
    <xdr:to>
      <xdr:col>2</xdr:col>
      <xdr:colOff>3387729</xdr:colOff>
      <xdr:row>16</xdr:row>
      <xdr:rowOff>2801620</xdr:rowOff>
    </xdr:to>
    <xdr:pic>
      <xdr:nvPicPr>
        <xdr:cNvPr id="5" name="Рисунок 4">
          <a:extLst>
            <a:ext uri="{FF2B5EF4-FFF2-40B4-BE49-F238E27FC236}">
              <a16:creationId xmlns:a16="http://schemas.microsoft.com/office/drawing/2014/main" id="{F8B1E65C-97A0-F0DD-FE95-04AC72571E38}"/>
            </a:ext>
          </a:extLst>
        </xdr:cNvPr>
        <xdr:cNvPicPr>
          <a:picLocks noChangeAspect="1"/>
        </xdr:cNvPicPr>
      </xdr:nvPicPr>
      <xdr:blipFill>
        <a:blip xmlns:r="http://schemas.openxmlformats.org/officeDocument/2006/relationships" r:embed="rId2"/>
        <a:stretch>
          <a:fillRect/>
        </a:stretch>
      </xdr:blipFill>
      <xdr:spPr>
        <a:xfrm>
          <a:off x="2132966" y="14954250"/>
          <a:ext cx="3286763" cy="1964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76200</xdr:colOff>
      <xdr:row>52</xdr:row>
      <xdr:rowOff>57881</xdr:rowOff>
    </xdr:to>
    <xdr:pic>
      <xdr:nvPicPr>
        <xdr:cNvPr id="2" name="Рисунок 1">
          <a:extLst>
            <a:ext uri="{FF2B5EF4-FFF2-40B4-BE49-F238E27FC236}">
              <a16:creationId xmlns:a16="http://schemas.microsoft.com/office/drawing/2014/main" id="{5755F557-1C55-43CE-8D58-E9F71CFB11F4}"/>
            </a:ext>
          </a:extLst>
        </xdr:cNvPr>
        <xdr:cNvPicPr>
          <a:picLocks noChangeAspect="1"/>
        </xdr:cNvPicPr>
      </xdr:nvPicPr>
      <xdr:blipFill>
        <a:blip xmlns:r="http://schemas.openxmlformats.org/officeDocument/2006/relationships" r:embed="rId1"/>
        <a:stretch>
          <a:fillRect/>
        </a:stretch>
      </xdr:blipFill>
      <xdr:spPr>
        <a:xfrm>
          <a:off x="0" y="0"/>
          <a:ext cx="6172200" cy="8921846"/>
        </a:xfrm>
        <a:prstGeom prst="rect">
          <a:avLst/>
        </a:prstGeom>
      </xdr:spPr>
    </xdr:pic>
    <xdr:clientData/>
  </xdr:twoCellAnchor>
  <xdr:twoCellAnchor editAs="oneCell">
    <xdr:from>
      <xdr:col>10</xdr:col>
      <xdr:colOff>167639</xdr:colOff>
      <xdr:row>3</xdr:row>
      <xdr:rowOff>91440</xdr:rowOff>
    </xdr:from>
    <xdr:to>
      <xdr:col>26</xdr:col>
      <xdr:colOff>246058</xdr:colOff>
      <xdr:row>42</xdr:row>
      <xdr:rowOff>20955</xdr:rowOff>
    </xdr:to>
    <xdr:pic>
      <xdr:nvPicPr>
        <xdr:cNvPr id="3" name="Рисунок 2">
          <a:extLst>
            <a:ext uri="{FF2B5EF4-FFF2-40B4-BE49-F238E27FC236}">
              <a16:creationId xmlns:a16="http://schemas.microsoft.com/office/drawing/2014/main" id="{AD51222D-BE5B-45A6-A3C6-45F9AD181BE8}"/>
            </a:ext>
          </a:extLst>
        </xdr:cNvPr>
        <xdr:cNvPicPr>
          <a:picLocks noChangeAspect="1"/>
        </xdr:cNvPicPr>
      </xdr:nvPicPr>
      <xdr:blipFill>
        <a:blip xmlns:r="http://schemas.openxmlformats.org/officeDocument/2006/relationships" r:embed="rId2"/>
        <a:stretch>
          <a:fillRect/>
        </a:stretch>
      </xdr:blipFill>
      <xdr:spPr>
        <a:xfrm>
          <a:off x="6263639" y="91440"/>
          <a:ext cx="9832019" cy="6995160"/>
        </a:xfrm>
        <a:prstGeom prst="rect">
          <a:avLst/>
        </a:prstGeom>
      </xdr:spPr>
    </xdr:pic>
    <xdr:clientData/>
  </xdr:twoCellAnchor>
  <xdr:twoCellAnchor editAs="oneCell">
    <xdr:from>
      <xdr:col>0</xdr:col>
      <xdr:colOff>0</xdr:colOff>
      <xdr:row>53</xdr:row>
      <xdr:rowOff>-1</xdr:rowOff>
    </xdr:from>
    <xdr:to>
      <xdr:col>10</xdr:col>
      <xdr:colOff>171450</xdr:colOff>
      <xdr:row>102</xdr:row>
      <xdr:rowOff>57560</xdr:rowOff>
    </xdr:to>
    <xdr:pic>
      <xdr:nvPicPr>
        <xdr:cNvPr id="4" name="Рисунок 3">
          <a:extLst>
            <a:ext uri="{FF2B5EF4-FFF2-40B4-BE49-F238E27FC236}">
              <a16:creationId xmlns:a16="http://schemas.microsoft.com/office/drawing/2014/main" id="{25C36F20-C5E6-4F19-878D-0EBC51779B33}"/>
            </a:ext>
          </a:extLst>
        </xdr:cNvPr>
        <xdr:cNvPicPr>
          <a:picLocks noChangeAspect="1"/>
        </xdr:cNvPicPr>
      </xdr:nvPicPr>
      <xdr:blipFill>
        <a:blip xmlns:r="http://schemas.openxmlformats.org/officeDocument/2006/relationships" r:embed="rId3"/>
        <a:stretch>
          <a:fillRect/>
        </a:stretch>
      </xdr:blipFill>
      <xdr:spPr>
        <a:xfrm>
          <a:off x="0" y="9143999"/>
          <a:ext cx="6263640" cy="8915811"/>
        </a:xfrm>
        <a:prstGeom prst="rect">
          <a:avLst/>
        </a:prstGeom>
      </xdr:spPr>
    </xdr:pic>
    <xdr:clientData/>
  </xdr:twoCellAnchor>
  <xdr:twoCellAnchor editAs="oneCell">
    <xdr:from>
      <xdr:col>10</xdr:col>
      <xdr:colOff>350520</xdr:colOff>
      <xdr:row>44</xdr:row>
      <xdr:rowOff>-1</xdr:rowOff>
    </xdr:from>
    <xdr:to>
      <xdr:col>26</xdr:col>
      <xdr:colOff>173355</xdr:colOff>
      <xdr:row>80</xdr:row>
      <xdr:rowOff>111892</xdr:rowOff>
    </xdr:to>
    <xdr:pic>
      <xdr:nvPicPr>
        <xdr:cNvPr id="5" name="Рисунок 4">
          <a:extLst>
            <a:ext uri="{FF2B5EF4-FFF2-40B4-BE49-F238E27FC236}">
              <a16:creationId xmlns:a16="http://schemas.microsoft.com/office/drawing/2014/main" id="{4E1F4DB1-EB58-4EC6-B59E-8745C4A01996}"/>
            </a:ext>
          </a:extLst>
        </xdr:cNvPr>
        <xdr:cNvPicPr>
          <a:picLocks noChangeAspect="1"/>
        </xdr:cNvPicPr>
      </xdr:nvPicPr>
      <xdr:blipFill>
        <a:blip xmlns:r="http://schemas.openxmlformats.org/officeDocument/2006/relationships" r:embed="rId4"/>
        <a:stretch>
          <a:fillRect/>
        </a:stretch>
      </xdr:blipFill>
      <xdr:spPr>
        <a:xfrm>
          <a:off x="6446520" y="7498079"/>
          <a:ext cx="9585960" cy="6626993"/>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X79"/>
  <sheetViews>
    <sheetView showGridLines="0" tabSelected="1" view="pageBreakPreview" topLeftCell="A20" zoomScale="71" zoomScaleNormal="70" zoomScaleSheetLayoutView="71" workbookViewId="0">
      <selection activeCell="E15" sqref="E15"/>
    </sheetView>
  </sheetViews>
  <sheetFormatPr defaultColWidth="9.109375" defaultRowHeight="21" x14ac:dyDescent="0.4"/>
  <cols>
    <col min="1" max="1" width="5.33203125" style="2" customWidth="1"/>
    <col min="2" max="2" width="24.33203125" style="1" customWidth="1"/>
    <col min="3" max="3" width="51" style="1" customWidth="1"/>
    <col min="4" max="4" width="71.6640625" style="1" customWidth="1"/>
    <col min="5" max="5" width="49" style="1" customWidth="1"/>
    <col min="6" max="6" width="76.5546875" style="1" customWidth="1"/>
    <col min="7" max="7" width="10.6640625" style="1" customWidth="1"/>
    <col min="8" max="8" width="20.6640625" style="1" customWidth="1"/>
    <col min="9" max="9" width="17.33203125" style="5" customWidth="1"/>
    <col min="10" max="10" width="18.44140625" style="5" customWidth="1"/>
    <col min="11" max="16384" width="9.109375" style="1"/>
  </cols>
  <sheetData>
    <row r="1" spans="1:11" x14ac:dyDescent="0.4">
      <c r="A1" s="89"/>
      <c r="B1" s="89"/>
      <c r="C1" s="89"/>
      <c r="D1" s="89"/>
      <c r="E1" s="89"/>
      <c r="F1" s="89"/>
      <c r="G1" s="89"/>
      <c r="H1" s="89"/>
      <c r="I1" s="89"/>
      <c r="J1" s="89"/>
    </row>
    <row r="2" spans="1:11" x14ac:dyDescent="0.4">
      <c r="I2" s="23" t="s">
        <v>63</v>
      </c>
    </row>
    <row r="3" spans="1:11" x14ac:dyDescent="0.4">
      <c r="B3" s="94" t="s">
        <v>34</v>
      </c>
      <c r="C3" s="94"/>
      <c r="D3" s="94"/>
      <c r="E3" s="94"/>
      <c r="F3" s="94"/>
      <c r="G3" s="94"/>
      <c r="H3" s="94"/>
      <c r="I3" s="94"/>
      <c r="J3" s="94"/>
    </row>
    <row r="5" spans="1:11" ht="29.25" customHeight="1" x14ac:dyDescent="0.4">
      <c r="A5" s="77" t="s">
        <v>64</v>
      </c>
      <c r="B5" s="77"/>
      <c r="C5" s="77"/>
      <c r="D5" s="77"/>
      <c r="E5" s="77"/>
      <c r="F5" s="77"/>
      <c r="G5" s="77"/>
      <c r="H5" s="77"/>
      <c r="I5" s="77"/>
      <c r="J5" s="77"/>
    </row>
    <row r="6" spans="1:11" ht="20.25" customHeight="1" x14ac:dyDescent="0.4">
      <c r="A6" s="103" t="s">
        <v>0</v>
      </c>
      <c r="B6" s="103"/>
      <c r="C6" s="103"/>
      <c r="D6" s="103"/>
      <c r="E6" s="104" t="s">
        <v>1</v>
      </c>
      <c r="F6" s="104"/>
      <c r="G6" s="104"/>
      <c r="H6" s="104"/>
      <c r="I6" s="104"/>
      <c r="J6" s="104"/>
      <c r="K6" s="18"/>
    </row>
    <row r="7" spans="1:11" ht="24.6" customHeight="1" x14ac:dyDescent="0.4">
      <c r="A7" s="103"/>
      <c r="B7" s="103"/>
      <c r="C7" s="103"/>
      <c r="D7" s="103"/>
      <c r="E7" s="105" t="s">
        <v>2</v>
      </c>
      <c r="F7" s="105"/>
      <c r="G7" s="105"/>
      <c r="H7" s="105"/>
      <c r="I7" s="105"/>
      <c r="J7" s="105"/>
      <c r="K7" s="18"/>
    </row>
    <row r="8" spans="1:11" ht="24.6" customHeight="1" x14ac:dyDescent="0.4">
      <c r="A8" s="103"/>
      <c r="B8" s="103"/>
      <c r="C8" s="103"/>
      <c r="D8" s="103"/>
      <c r="E8" s="105" t="s">
        <v>3</v>
      </c>
      <c r="F8" s="105"/>
      <c r="G8" s="105"/>
      <c r="H8" s="105"/>
      <c r="I8" s="105"/>
      <c r="J8" s="105"/>
      <c r="K8" s="18"/>
    </row>
    <row r="9" spans="1:11" ht="63.6" customHeight="1" x14ac:dyDescent="0.4">
      <c r="A9" s="103" t="s">
        <v>4</v>
      </c>
      <c r="B9" s="103"/>
      <c r="C9" s="103"/>
      <c r="D9" s="103"/>
      <c r="E9" s="105" t="s">
        <v>5</v>
      </c>
      <c r="F9" s="105"/>
      <c r="G9" s="105"/>
      <c r="H9" s="105"/>
      <c r="I9" s="105"/>
      <c r="J9" s="105"/>
      <c r="K9" s="19"/>
    </row>
    <row r="10" spans="1:11" ht="12" customHeight="1" thickBot="1" x14ac:dyDescent="0.45">
      <c r="A10" s="1"/>
    </row>
    <row r="11" spans="1:11" ht="20.25" customHeight="1" x14ac:dyDescent="0.4">
      <c r="A11" s="90" t="s">
        <v>6</v>
      </c>
      <c r="B11" s="95" t="s">
        <v>7</v>
      </c>
      <c r="C11" s="96"/>
      <c r="D11" s="96"/>
      <c r="E11" s="96"/>
      <c r="F11" s="96"/>
      <c r="G11" s="78" t="s">
        <v>24</v>
      </c>
      <c r="H11" s="78" t="s">
        <v>23</v>
      </c>
      <c r="I11" s="80" t="s">
        <v>8</v>
      </c>
      <c r="J11" s="83" t="s">
        <v>9</v>
      </c>
    </row>
    <row r="12" spans="1:11" ht="21.6" thickBot="1" x14ac:dyDescent="0.45">
      <c r="A12" s="91"/>
      <c r="B12" s="97"/>
      <c r="C12" s="98"/>
      <c r="D12" s="98"/>
      <c r="E12" s="98"/>
      <c r="F12" s="98"/>
      <c r="G12" s="79"/>
      <c r="H12" s="79"/>
      <c r="I12" s="81"/>
      <c r="J12" s="84"/>
    </row>
    <row r="13" spans="1:11" s="3" customFormat="1" ht="21.6" thickBot="1" x14ac:dyDescent="0.45">
      <c r="A13" s="79"/>
      <c r="B13" s="99" t="s">
        <v>10</v>
      </c>
      <c r="C13" s="100"/>
      <c r="D13" s="101"/>
      <c r="E13" s="99" t="s">
        <v>12</v>
      </c>
      <c r="F13" s="102"/>
      <c r="G13" s="79"/>
      <c r="H13" s="79"/>
      <c r="I13" s="81"/>
      <c r="J13" s="84"/>
    </row>
    <row r="14" spans="1:11" s="4" customFormat="1" ht="52.2" customHeight="1" thickBot="1" x14ac:dyDescent="0.45">
      <c r="A14" s="79"/>
      <c r="B14" s="40" t="s">
        <v>20</v>
      </c>
      <c r="C14" s="41" t="s">
        <v>21</v>
      </c>
      <c r="D14" s="51" t="s">
        <v>22</v>
      </c>
      <c r="E14" s="39" t="s">
        <v>21</v>
      </c>
      <c r="F14" s="42" t="s">
        <v>38</v>
      </c>
      <c r="G14" s="43" t="s">
        <v>11</v>
      </c>
      <c r="H14" s="43" t="s">
        <v>11</v>
      </c>
      <c r="I14" s="82"/>
      <c r="J14" s="85"/>
    </row>
    <row r="15" spans="1:11" s="4" customFormat="1" ht="327" customHeight="1" x14ac:dyDescent="0.4">
      <c r="A15" s="12">
        <v>1</v>
      </c>
      <c r="B15" s="75" t="s">
        <v>49</v>
      </c>
      <c r="C15" s="47" t="e" vm="1">
        <v>#VALUE!</v>
      </c>
      <c r="D15" s="52" t="s">
        <v>48</v>
      </c>
      <c r="E15" s="20"/>
      <c r="F15" s="65"/>
      <c r="G15" s="38" t="s">
        <v>25</v>
      </c>
      <c r="H15" s="114">
        <v>10</v>
      </c>
      <c r="I15" s="27">
        <v>0</v>
      </c>
      <c r="J15" s="28">
        <f>+H15*I15</f>
        <v>0</v>
      </c>
    </row>
    <row r="16" spans="1:11" s="4" customFormat="1" ht="409.6" customHeight="1" x14ac:dyDescent="0.4">
      <c r="A16" s="13">
        <v>2</v>
      </c>
      <c r="B16" s="75" t="s">
        <v>50</v>
      </c>
      <c r="C16" s="49"/>
      <c r="D16" s="113" t="s">
        <v>51</v>
      </c>
      <c r="E16" s="21"/>
      <c r="F16" s="66"/>
      <c r="G16" s="38" t="s">
        <v>25</v>
      </c>
      <c r="H16" s="114">
        <v>18</v>
      </c>
      <c r="I16" s="27">
        <v>0</v>
      </c>
      <c r="J16" s="28">
        <f t="shared" ref="J16:J21" si="0">+H16*I16</f>
        <v>0</v>
      </c>
    </row>
    <row r="17" spans="1:258" s="4" customFormat="1" ht="409.2" customHeight="1" x14ac:dyDescent="0.4">
      <c r="A17" s="13">
        <v>3</v>
      </c>
      <c r="B17" s="75" t="s">
        <v>52</v>
      </c>
      <c r="C17" s="48"/>
      <c r="D17" s="113" t="s">
        <v>53</v>
      </c>
      <c r="E17" s="21"/>
      <c r="F17" s="66"/>
      <c r="G17" s="38" t="s">
        <v>25</v>
      </c>
      <c r="H17" s="114">
        <v>4</v>
      </c>
      <c r="I17" s="27">
        <v>0</v>
      </c>
      <c r="J17" s="28">
        <f t="shared" si="0"/>
        <v>0</v>
      </c>
    </row>
    <row r="18" spans="1:258" s="4" customFormat="1" ht="294" customHeight="1" x14ac:dyDescent="0.4">
      <c r="A18" s="13">
        <v>4</v>
      </c>
      <c r="B18" s="75" t="s">
        <v>54</v>
      </c>
      <c r="C18" s="47" t="e" vm="2">
        <v>#VALUE!</v>
      </c>
      <c r="D18" s="53" t="s">
        <v>55</v>
      </c>
      <c r="E18" s="21"/>
      <c r="F18" s="66"/>
      <c r="G18" s="38" t="s">
        <v>25</v>
      </c>
      <c r="H18" s="114">
        <v>5</v>
      </c>
      <c r="I18" s="27">
        <v>0</v>
      </c>
      <c r="J18" s="28">
        <f t="shared" si="0"/>
        <v>0</v>
      </c>
    </row>
    <row r="19" spans="1:258" s="4" customFormat="1" ht="300" customHeight="1" x14ac:dyDescent="0.4">
      <c r="A19" s="13">
        <v>5</v>
      </c>
      <c r="B19" s="75" t="s">
        <v>49</v>
      </c>
      <c r="C19" s="47" t="e" vm="3">
        <v>#VALUE!</v>
      </c>
      <c r="D19" s="53" t="s">
        <v>45</v>
      </c>
      <c r="E19" s="21"/>
      <c r="F19" s="66"/>
      <c r="G19" s="38" t="s">
        <v>25</v>
      </c>
      <c r="H19" s="114">
        <v>6</v>
      </c>
      <c r="I19" s="27">
        <v>0</v>
      </c>
      <c r="J19" s="28">
        <f t="shared" si="0"/>
        <v>0</v>
      </c>
    </row>
    <row r="20" spans="1:258" s="4" customFormat="1" ht="324" customHeight="1" x14ac:dyDescent="0.4">
      <c r="A20" s="13">
        <v>6</v>
      </c>
      <c r="B20" s="75" t="s">
        <v>56</v>
      </c>
      <c r="C20" s="50" t="e" vm="4">
        <v>#VALUE!</v>
      </c>
      <c r="D20" s="53" t="s">
        <v>59</v>
      </c>
      <c r="E20" s="21"/>
      <c r="F20" s="66"/>
      <c r="G20" s="38" t="s">
        <v>25</v>
      </c>
      <c r="H20" s="114">
        <v>22</v>
      </c>
      <c r="I20" s="27">
        <v>0</v>
      </c>
      <c r="J20" s="28">
        <f t="shared" si="0"/>
        <v>0</v>
      </c>
    </row>
    <row r="21" spans="1:258" s="4" customFormat="1" ht="183" customHeight="1" thickBot="1" x14ac:dyDescent="0.45">
      <c r="A21" s="13">
        <v>7</v>
      </c>
      <c r="B21" s="75" t="s">
        <v>57</v>
      </c>
      <c r="C21" s="47" t="e" vm="5">
        <v>#VALUE!</v>
      </c>
      <c r="D21" s="53" t="s">
        <v>58</v>
      </c>
      <c r="E21" s="21"/>
      <c r="F21" s="66"/>
      <c r="G21" s="38" t="s">
        <v>25</v>
      </c>
      <c r="H21" s="114">
        <v>18</v>
      </c>
      <c r="I21" s="27">
        <v>0</v>
      </c>
      <c r="J21" s="28">
        <f t="shared" si="0"/>
        <v>0</v>
      </c>
    </row>
    <row r="22" spans="1:258" s="8" customFormat="1" ht="34.200000000000003" customHeight="1" thickBot="1" x14ac:dyDescent="0.3">
      <c r="A22" s="106" t="s">
        <v>42</v>
      </c>
      <c r="B22" s="107"/>
      <c r="C22" s="107"/>
      <c r="D22" s="107"/>
      <c r="E22" s="107"/>
      <c r="F22" s="107"/>
      <c r="G22" s="107"/>
      <c r="H22" s="108"/>
      <c r="I22" s="92">
        <f>SUM(J15:J21)</f>
        <v>0</v>
      </c>
      <c r="J22" s="93"/>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row>
    <row r="23" spans="1:258" x14ac:dyDescent="0.4">
      <c r="A23" s="88" t="s">
        <v>41</v>
      </c>
      <c r="B23" s="88"/>
      <c r="C23" s="88"/>
      <c r="D23" s="88"/>
      <c r="E23" s="88"/>
      <c r="F23" s="88"/>
      <c r="G23" s="88"/>
      <c r="H23" s="88"/>
      <c r="I23" s="88"/>
      <c r="J23" s="88"/>
    </row>
    <row r="24" spans="1:258" ht="38.4" customHeight="1" x14ac:dyDescent="0.4">
      <c r="A24" s="37" t="s">
        <v>36</v>
      </c>
      <c r="B24" s="36"/>
      <c r="C24" s="36"/>
      <c r="D24" s="36"/>
      <c r="E24" s="36"/>
      <c r="F24" s="36"/>
      <c r="G24" s="36"/>
      <c r="H24" s="36"/>
      <c r="I24" s="36"/>
      <c r="J24" s="36"/>
    </row>
    <row r="25" spans="1:258" s="8" customFormat="1" ht="34.799999999999997" customHeight="1" x14ac:dyDescent="0.25">
      <c r="A25" s="86" t="s">
        <v>37</v>
      </c>
      <c r="B25" s="86"/>
      <c r="C25" s="86"/>
      <c r="D25" s="86"/>
      <c r="E25" s="86"/>
      <c r="F25" s="86"/>
      <c r="G25" s="86"/>
      <c r="H25" s="86"/>
      <c r="I25" s="86"/>
      <c r="J25" s="86"/>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row>
    <row r="26" spans="1:258" s="8" customFormat="1" ht="18" x14ac:dyDescent="0.25">
      <c r="A26" s="24"/>
      <c r="B26" s="24"/>
      <c r="C26" s="25"/>
      <c r="D26" s="25"/>
      <c r="E26" s="25"/>
      <c r="F26" s="25"/>
      <c r="G26" s="25"/>
      <c r="H26" s="25"/>
      <c r="I26" s="25"/>
      <c r="J26" s="25"/>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row>
    <row r="27" spans="1:258" s="8" customFormat="1" ht="16.2" x14ac:dyDescent="0.3">
      <c r="A27" s="26" t="s">
        <v>27</v>
      </c>
      <c r="B27" s="11"/>
      <c r="C27" s="11"/>
      <c r="D27" s="11"/>
      <c r="E27" s="11"/>
      <c r="F27" s="11"/>
      <c r="G27" s="11"/>
      <c r="H27"/>
      <c r="I27"/>
      <c r="J2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row>
    <row r="28" spans="1:258" s="8" customFormat="1" ht="54.6" customHeight="1" x14ac:dyDescent="0.3">
      <c r="A28" s="26" t="s">
        <v>28</v>
      </c>
      <c r="B28" s="11"/>
      <c r="C28" s="11"/>
      <c r="D28" s="11"/>
      <c r="E28" s="11"/>
      <c r="F28" s="11"/>
      <c r="G28" s="11"/>
      <c r="H28"/>
      <c r="I28"/>
      <c r="J2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row>
    <row r="29" spans="1:258" s="8" customFormat="1" ht="24.6" customHeight="1" x14ac:dyDescent="0.25">
      <c r="A29" s="87" t="s">
        <v>61</v>
      </c>
      <c r="B29" s="87"/>
      <c r="C29" s="87"/>
      <c r="D29" s="87"/>
      <c r="E29" s="87"/>
      <c r="F29" s="87"/>
      <c r="G29" s="87"/>
      <c r="H29" s="87"/>
      <c r="I29" s="87"/>
      <c r="J29" s="8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row>
    <row r="30" spans="1:258" s="8" customFormat="1" ht="28.2" customHeight="1" x14ac:dyDescent="0.25">
      <c r="A30" s="87" t="s">
        <v>62</v>
      </c>
      <c r="B30" s="87"/>
      <c r="C30" s="87"/>
      <c r="D30" s="87"/>
      <c r="E30" s="87"/>
      <c r="F30" s="87"/>
      <c r="G30" s="16"/>
      <c r="H30" s="16"/>
      <c r="I30" s="16"/>
      <c r="J30" s="16"/>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row>
    <row r="31" spans="1:258" x14ac:dyDescent="0.4">
      <c r="A31" s="16" t="s">
        <v>13</v>
      </c>
      <c r="B31" s="16"/>
      <c r="C31" s="16"/>
      <c r="D31" s="16"/>
      <c r="E31" s="16"/>
      <c r="F31" s="16"/>
      <c r="G31" s="16"/>
      <c r="H31" s="16"/>
      <c r="I31" s="16"/>
      <c r="J31" s="16"/>
    </row>
    <row r="32" spans="1:258" x14ac:dyDescent="0.4">
      <c r="A32" s="16" t="s">
        <v>14</v>
      </c>
      <c r="B32" s="16"/>
      <c r="C32" s="16"/>
      <c r="D32" s="16"/>
      <c r="E32" s="16"/>
      <c r="F32" s="16"/>
      <c r="G32" s="16"/>
      <c r="H32" s="16"/>
      <c r="I32" s="16"/>
      <c r="J32" s="16"/>
    </row>
    <row r="33" spans="1:10" x14ac:dyDescent="0.4">
      <c r="A33" s="16" t="s">
        <v>15</v>
      </c>
      <c r="B33" s="16"/>
      <c r="C33" s="16"/>
      <c r="D33" s="16"/>
      <c r="E33" s="16"/>
      <c r="F33" s="16"/>
      <c r="G33" s="32"/>
      <c r="H33" s="32"/>
      <c r="I33" s="32"/>
      <c r="J33" s="32"/>
    </row>
    <row r="34" spans="1:10" x14ac:dyDescent="0.4">
      <c r="A34" s="32" t="s">
        <v>26</v>
      </c>
      <c r="B34" s="32"/>
      <c r="C34" s="32"/>
      <c r="D34" s="32"/>
      <c r="E34" s="32"/>
      <c r="F34" s="32"/>
      <c r="G34" s="16"/>
      <c r="H34" s="16"/>
      <c r="I34" s="16"/>
      <c r="J34" s="16"/>
    </row>
    <row r="35" spans="1:10" x14ac:dyDescent="0.4">
      <c r="A35" s="16" t="s">
        <v>16</v>
      </c>
      <c r="B35" s="16"/>
      <c r="C35" s="16"/>
      <c r="D35" s="16"/>
      <c r="E35" s="16"/>
      <c r="F35" s="16"/>
      <c r="G35" s="16"/>
      <c r="H35" s="16"/>
      <c r="I35" s="16"/>
      <c r="J35" s="16"/>
    </row>
    <row r="36" spans="1:10" x14ac:dyDescent="0.4">
      <c r="A36" s="17" t="s">
        <v>17</v>
      </c>
      <c r="B36" s="16"/>
      <c r="C36" s="16"/>
      <c r="D36" s="16"/>
      <c r="E36" s="16"/>
      <c r="F36" s="16"/>
    </row>
    <row r="37" spans="1:10" x14ac:dyDescent="0.4">
      <c r="G37" s="10"/>
      <c r="H37" s="10"/>
      <c r="I37" s="9"/>
      <c r="J37" s="9"/>
    </row>
    <row r="38" spans="1:10" x14ac:dyDescent="0.4">
      <c r="A38" s="6"/>
      <c r="B38" s="15" t="s">
        <v>18</v>
      </c>
      <c r="C38" s="15"/>
      <c r="D38" s="15"/>
      <c r="E38" s="15"/>
      <c r="F38" s="14"/>
      <c r="G38" s="10"/>
      <c r="H38" s="10"/>
      <c r="I38" s="9"/>
      <c r="J38" s="9"/>
    </row>
    <row r="39" spans="1:10" x14ac:dyDescent="0.4">
      <c r="A39" s="11"/>
      <c r="B39" s="76" t="s">
        <v>19</v>
      </c>
      <c r="C39" s="76"/>
      <c r="D39" s="76"/>
      <c r="E39" s="76"/>
      <c r="F39" s="76"/>
      <c r="G39" s="10"/>
      <c r="H39" s="10"/>
      <c r="I39" s="9"/>
      <c r="J39" s="9"/>
    </row>
    <row r="40" spans="1:10" x14ac:dyDescent="0.4">
      <c r="A40" s="6"/>
      <c r="B40" s="14"/>
      <c r="C40" s="14"/>
      <c r="D40" s="14"/>
      <c r="E40" s="14"/>
      <c r="F40" s="14"/>
      <c r="G40" s="10"/>
      <c r="H40" s="10"/>
      <c r="I40" s="9"/>
      <c r="J40" s="9"/>
    </row>
    <row r="41" spans="1:10" x14ac:dyDescent="0.4">
      <c r="A41" s="6"/>
      <c r="B41" s="14"/>
      <c r="C41" s="14"/>
      <c r="D41" s="14"/>
      <c r="E41" s="14"/>
      <c r="F41" s="14"/>
      <c r="G41" s="10"/>
      <c r="H41" s="10"/>
      <c r="I41" s="9"/>
      <c r="J41" s="9"/>
    </row>
    <row r="42" spans="1:10" x14ac:dyDescent="0.4">
      <c r="A42" s="6"/>
      <c r="B42" s="10"/>
      <c r="C42" s="10"/>
      <c r="D42" s="10"/>
      <c r="E42" s="10"/>
      <c r="F42" s="10"/>
      <c r="G42" s="10"/>
      <c r="H42" s="10"/>
      <c r="I42" s="9"/>
      <c r="J42" s="9"/>
    </row>
    <row r="43" spans="1:10" x14ac:dyDescent="0.4">
      <c r="A43" s="6"/>
      <c r="B43" s="10"/>
      <c r="C43" s="10"/>
      <c r="D43" s="10"/>
      <c r="E43" s="10"/>
      <c r="F43" s="10"/>
      <c r="G43" s="10"/>
      <c r="H43" s="10"/>
      <c r="I43" s="9"/>
      <c r="J43" s="9"/>
    </row>
    <row r="44" spans="1:10" x14ac:dyDescent="0.4">
      <c r="A44" s="6"/>
      <c r="B44" s="10"/>
      <c r="C44" s="10"/>
      <c r="D44" s="10"/>
      <c r="E44" s="10"/>
      <c r="F44" s="10"/>
      <c r="I44" s="1"/>
      <c r="J44" s="1"/>
    </row>
    <row r="45" spans="1:10" x14ac:dyDescent="0.4">
      <c r="A45" s="1"/>
      <c r="I45" s="1"/>
      <c r="J45" s="1"/>
    </row>
    <row r="46" spans="1:10" x14ac:dyDescent="0.4">
      <c r="A46" s="1"/>
      <c r="I46" s="1"/>
      <c r="J46" s="1"/>
    </row>
    <row r="47" spans="1:10" x14ac:dyDescent="0.4">
      <c r="A47" s="1"/>
      <c r="I47" s="1"/>
      <c r="J47" s="1"/>
    </row>
    <row r="48" spans="1:10" x14ac:dyDescent="0.4">
      <c r="A48" s="1"/>
      <c r="I48" s="1"/>
      <c r="J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pans="1:10" x14ac:dyDescent="0.4">
      <c r="A65" s="1"/>
      <c r="I65" s="1"/>
      <c r="J65" s="1"/>
    </row>
    <row r="66" spans="1:10" x14ac:dyDescent="0.4">
      <c r="A66" s="1"/>
      <c r="I66" s="1"/>
      <c r="J66" s="1"/>
    </row>
    <row r="67" spans="1:10" x14ac:dyDescent="0.4">
      <c r="A67" s="1"/>
      <c r="I67" s="1"/>
      <c r="J67" s="1"/>
    </row>
    <row r="68" spans="1:10" x14ac:dyDescent="0.4">
      <c r="A68" s="1"/>
      <c r="I68" s="1"/>
      <c r="J68" s="1"/>
    </row>
    <row r="69" spans="1:10" x14ac:dyDescent="0.4">
      <c r="A69" s="1"/>
      <c r="I69" s="1"/>
      <c r="J69" s="1"/>
    </row>
    <row r="70" spans="1:10" x14ac:dyDescent="0.4">
      <c r="A70" s="1"/>
      <c r="I70" s="1"/>
      <c r="J70" s="1"/>
    </row>
    <row r="71" spans="1:10" x14ac:dyDescent="0.4">
      <c r="A71" s="1"/>
      <c r="I71" s="1"/>
      <c r="J71" s="1"/>
    </row>
    <row r="72" spans="1:10" x14ac:dyDescent="0.4">
      <c r="A72" s="1"/>
      <c r="I72" s="1"/>
      <c r="J72" s="1"/>
    </row>
    <row r="73" spans="1:10" x14ac:dyDescent="0.4">
      <c r="A73" s="1"/>
      <c r="I73" s="1"/>
      <c r="J73" s="1"/>
    </row>
    <row r="74" spans="1:10" x14ac:dyDescent="0.4">
      <c r="A74" s="1"/>
      <c r="I74" s="1"/>
      <c r="J74" s="1"/>
    </row>
    <row r="75" spans="1:10" x14ac:dyDescent="0.4">
      <c r="A75" s="1"/>
      <c r="I75" s="1"/>
      <c r="J75" s="1"/>
    </row>
    <row r="76" spans="1:10" x14ac:dyDescent="0.4">
      <c r="A76" s="1"/>
      <c r="I76" s="1"/>
      <c r="J76" s="1"/>
    </row>
    <row r="77" spans="1:10" x14ac:dyDescent="0.4">
      <c r="A77" s="1"/>
      <c r="I77" s="1"/>
      <c r="J77" s="1"/>
    </row>
    <row r="78" spans="1:10" x14ac:dyDescent="0.4">
      <c r="A78" s="1"/>
      <c r="I78" s="1"/>
      <c r="J78" s="1"/>
    </row>
    <row r="79" spans="1:10" x14ac:dyDescent="0.4">
      <c r="A79" s="1"/>
    </row>
  </sheetData>
  <mergeCells count="24">
    <mergeCell ref="A1:J1"/>
    <mergeCell ref="A11:A14"/>
    <mergeCell ref="I22:J22"/>
    <mergeCell ref="B3:J3"/>
    <mergeCell ref="B11:F12"/>
    <mergeCell ref="B13:D13"/>
    <mergeCell ref="E13:F13"/>
    <mergeCell ref="A6:D8"/>
    <mergeCell ref="H11:H13"/>
    <mergeCell ref="A9:D9"/>
    <mergeCell ref="E6:J6"/>
    <mergeCell ref="E7:J7"/>
    <mergeCell ref="E8:J8"/>
    <mergeCell ref="E9:J9"/>
    <mergeCell ref="A22:H22"/>
    <mergeCell ref="B39:F39"/>
    <mergeCell ref="A5:J5"/>
    <mergeCell ref="G11:G13"/>
    <mergeCell ref="I11:I14"/>
    <mergeCell ref="J11:J14"/>
    <mergeCell ref="A25:J25"/>
    <mergeCell ref="A29:J29"/>
    <mergeCell ref="A23:J23"/>
    <mergeCell ref="A30:F30"/>
  </mergeCells>
  <phoneticPr fontId="12" type="noConversion"/>
  <pageMargins left="0.11811023622047245" right="0.11811023622047245" top="0" bottom="0" header="0.31496062992125984" footer="0.31496062992125984"/>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DD5E-69A8-47D0-A6F1-59956894852C}">
  <sheetPr>
    <pageSetUpPr fitToPage="1"/>
  </sheetPr>
  <dimension ref="A1:G22"/>
  <sheetViews>
    <sheetView zoomScale="85" zoomScaleNormal="85" workbookViewId="0">
      <selection activeCell="I13" sqref="I13"/>
    </sheetView>
  </sheetViews>
  <sheetFormatPr defaultRowHeight="14.4" x14ac:dyDescent="0.3"/>
  <cols>
    <col min="1" max="1" width="4.77734375" customWidth="1"/>
    <col min="2" max="3" width="30.21875" customWidth="1"/>
    <col min="4" max="4" width="30.33203125" hidden="1" customWidth="1"/>
    <col min="5" max="5" width="25.6640625" customWidth="1"/>
    <col min="6" max="6" width="8.88671875" hidden="1" customWidth="1"/>
  </cols>
  <sheetData>
    <row r="1" spans="1:7" ht="26.4" customHeight="1" x14ac:dyDescent="0.3">
      <c r="A1" s="29"/>
      <c r="B1" s="29"/>
      <c r="C1" s="29"/>
      <c r="D1" s="29"/>
      <c r="E1" s="109" t="s">
        <v>60</v>
      </c>
      <c r="F1" s="109"/>
    </row>
    <row r="2" spans="1:7" x14ac:dyDescent="0.3">
      <c r="A2" s="29"/>
      <c r="B2" s="29"/>
      <c r="C2" s="29"/>
      <c r="D2" s="29"/>
      <c r="E2" s="30"/>
      <c r="F2" s="29"/>
    </row>
    <row r="3" spans="1:7" ht="15" x14ac:dyDescent="0.3">
      <c r="A3" s="31"/>
      <c r="B3" s="31"/>
      <c r="C3" s="31"/>
      <c r="D3" s="31"/>
      <c r="E3" s="30"/>
      <c r="F3" s="29"/>
    </row>
    <row r="4" spans="1:7" ht="17.399999999999999" x14ac:dyDescent="0.3">
      <c r="A4" s="112" t="s">
        <v>29</v>
      </c>
      <c r="B4" s="112"/>
      <c r="C4" s="112"/>
      <c r="D4" s="112"/>
      <c r="E4" s="112"/>
      <c r="F4" s="44"/>
    </row>
    <row r="5" spans="1:7" ht="46.2" customHeight="1" x14ac:dyDescent="0.3">
      <c r="A5" s="57" t="s">
        <v>31</v>
      </c>
      <c r="B5" s="57" t="s">
        <v>44</v>
      </c>
      <c r="C5" s="56" t="s">
        <v>39</v>
      </c>
      <c r="D5" s="54" t="s">
        <v>32</v>
      </c>
      <c r="E5" s="60" t="s">
        <v>43</v>
      </c>
      <c r="F5" s="14"/>
    </row>
    <row r="6" spans="1:7" ht="40.049999999999997" customHeight="1" x14ac:dyDescent="0.3">
      <c r="A6" s="58">
        <v>1</v>
      </c>
      <c r="B6" s="63" t="s">
        <v>49</v>
      </c>
      <c r="C6" s="63" t="s">
        <v>46</v>
      </c>
      <c r="D6" s="70" t="s">
        <v>33</v>
      </c>
      <c r="E6" s="64">
        <v>4</v>
      </c>
      <c r="F6" s="14"/>
    </row>
    <row r="7" spans="1:7" ht="40.049999999999997" customHeight="1" x14ac:dyDescent="0.3">
      <c r="A7" s="33">
        <v>2</v>
      </c>
      <c r="B7" s="63" t="s">
        <v>50</v>
      </c>
      <c r="C7" s="63" t="s">
        <v>46</v>
      </c>
      <c r="D7" s="70" t="s">
        <v>33</v>
      </c>
      <c r="E7" s="64">
        <v>8</v>
      </c>
      <c r="F7" s="14"/>
    </row>
    <row r="8" spans="1:7" ht="40.049999999999997" customHeight="1" x14ac:dyDescent="0.3">
      <c r="A8" s="33">
        <v>3</v>
      </c>
      <c r="B8" s="63" t="s">
        <v>52</v>
      </c>
      <c r="C8" s="63" t="s">
        <v>46</v>
      </c>
      <c r="D8" s="70" t="s">
        <v>33</v>
      </c>
      <c r="E8" s="64">
        <v>2</v>
      </c>
      <c r="F8" s="67"/>
      <c r="G8" s="69"/>
    </row>
    <row r="9" spans="1:7" ht="40.049999999999997" customHeight="1" x14ac:dyDescent="0.3">
      <c r="A9" s="45">
        <v>4</v>
      </c>
      <c r="B9" s="63" t="s">
        <v>54</v>
      </c>
      <c r="C9" s="63" t="s">
        <v>46</v>
      </c>
      <c r="D9" s="71"/>
      <c r="E9" s="64">
        <v>2</v>
      </c>
    </row>
    <row r="10" spans="1:7" ht="40.049999999999997" customHeight="1" x14ac:dyDescent="0.3">
      <c r="A10" s="59">
        <v>5</v>
      </c>
      <c r="B10" s="63" t="s">
        <v>49</v>
      </c>
      <c r="C10" s="63" t="s">
        <v>46</v>
      </c>
      <c r="D10" s="72" t="s">
        <v>33</v>
      </c>
      <c r="E10" s="64">
        <v>2</v>
      </c>
    </row>
    <row r="11" spans="1:7" ht="40.049999999999997" customHeight="1" x14ac:dyDescent="0.3">
      <c r="A11" s="59">
        <v>6</v>
      </c>
      <c r="B11" s="63" t="s">
        <v>56</v>
      </c>
      <c r="C11" s="63" t="s">
        <v>46</v>
      </c>
      <c r="D11" s="72" t="s">
        <v>33</v>
      </c>
      <c r="E11" s="64">
        <v>10</v>
      </c>
    </row>
    <row r="12" spans="1:7" ht="40.049999999999997" customHeight="1" x14ac:dyDescent="0.3">
      <c r="A12" s="58">
        <v>7</v>
      </c>
      <c r="B12" s="63" t="s">
        <v>57</v>
      </c>
      <c r="C12" s="63" t="s">
        <v>46</v>
      </c>
      <c r="D12" s="73" t="s">
        <v>33</v>
      </c>
      <c r="E12" s="64">
        <v>8</v>
      </c>
    </row>
    <row r="13" spans="1:7" ht="40.049999999999997" customHeight="1" x14ac:dyDescent="0.3">
      <c r="A13" s="33">
        <v>8</v>
      </c>
      <c r="B13" s="63" t="s">
        <v>49</v>
      </c>
      <c r="C13" s="62" t="s">
        <v>47</v>
      </c>
      <c r="D13" s="70" t="s">
        <v>33</v>
      </c>
      <c r="E13" s="64">
        <v>6</v>
      </c>
    </row>
    <row r="14" spans="1:7" ht="40.049999999999997" customHeight="1" thickBot="1" x14ac:dyDescent="0.35">
      <c r="A14" s="45">
        <v>9</v>
      </c>
      <c r="B14" s="63" t="s">
        <v>50</v>
      </c>
      <c r="C14" s="62" t="s">
        <v>47</v>
      </c>
      <c r="D14" s="71"/>
      <c r="E14" s="74">
        <v>10</v>
      </c>
    </row>
    <row r="15" spans="1:7" ht="40.049999999999997" customHeight="1" x14ac:dyDescent="0.3">
      <c r="A15" s="59">
        <v>10</v>
      </c>
      <c r="B15" s="63" t="s">
        <v>52</v>
      </c>
      <c r="C15" s="62" t="s">
        <v>47</v>
      </c>
      <c r="D15" s="72" t="s">
        <v>33</v>
      </c>
      <c r="E15" s="74">
        <v>2</v>
      </c>
    </row>
    <row r="16" spans="1:7" ht="40.049999999999997" customHeight="1" x14ac:dyDescent="0.3">
      <c r="A16" s="59">
        <v>11</v>
      </c>
      <c r="B16" s="63" t="s">
        <v>54</v>
      </c>
      <c r="C16" s="62" t="s">
        <v>47</v>
      </c>
      <c r="D16" s="72" t="s">
        <v>33</v>
      </c>
      <c r="E16" s="74">
        <v>3</v>
      </c>
    </row>
    <row r="17" spans="1:5" ht="40.049999999999997" customHeight="1" x14ac:dyDescent="0.3">
      <c r="A17" s="58">
        <v>12</v>
      </c>
      <c r="B17" s="63" t="s">
        <v>49</v>
      </c>
      <c r="C17" s="62" t="s">
        <v>47</v>
      </c>
      <c r="D17" s="73" t="s">
        <v>33</v>
      </c>
      <c r="E17" s="74">
        <v>4</v>
      </c>
    </row>
    <row r="18" spans="1:5" ht="40.049999999999997" customHeight="1" x14ac:dyDescent="0.3">
      <c r="A18" s="33">
        <v>13</v>
      </c>
      <c r="B18" s="61" t="s">
        <v>56</v>
      </c>
      <c r="C18" s="62" t="s">
        <v>47</v>
      </c>
      <c r="D18" s="70" t="s">
        <v>33</v>
      </c>
      <c r="E18" s="64">
        <v>12</v>
      </c>
    </row>
    <row r="19" spans="1:5" ht="40.049999999999997" customHeight="1" thickBot="1" x14ac:dyDescent="0.35">
      <c r="A19" s="45">
        <v>14</v>
      </c>
      <c r="B19" s="63" t="s">
        <v>57</v>
      </c>
      <c r="C19" s="62" t="s">
        <v>47</v>
      </c>
      <c r="D19" s="70"/>
      <c r="E19" s="64">
        <v>10</v>
      </c>
    </row>
    <row r="20" spans="1:5" ht="28.2" thickBot="1" x14ac:dyDescent="0.35">
      <c r="A20" s="110"/>
      <c r="B20" s="111"/>
      <c r="C20" s="46" t="s">
        <v>40</v>
      </c>
      <c r="D20" s="55"/>
      <c r="E20" s="68">
        <f>SUM(E6:E19)</f>
        <v>83</v>
      </c>
    </row>
    <row r="22" spans="1:5" ht="16.2" x14ac:dyDescent="0.35">
      <c r="A22" s="34" t="s">
        <v>35</v>
      </c>
      <c r="B22" s="35"/>
      <c r="C22" s="35"/>
      <c r="D22" s="35"/>
      <c r="E22" s="35"/>
    </row>
  </sheetData>
  <mergeCells count="3">
    <mergeCell ref="A20:B20"/>
    <mergeCell ref="E1:F1"/>
    <mergeCell ref="A4:E4"/>
  </mergeCells>
  <pageMargins left="0.25" right="0.25"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E191-4838-4452-8C67-12D82B7467E3}">
  <sheetPr>
    <pageSetUpPr fitToPage="1"/>
  </sheetPr>
  <dimension ref="U1:Z1"/>
  <sheetViews>
    <sheetView topLeftCell="A48" zoomScale="50" zoomScaleNormal="50" workbookViewId="0">
      <selection activeCell="AE32" sqref="AE32"/>
    </sheetView>
  </sheetViews>
  <sheetFormatPr defaultRowHeight="14.4" x14ac:dyDescent="0.3"/>
  <sheetData>
    <row r="1" spans="21:26" ht="20.399999999999999" x14ac:dyDescent="0.35">
      <c r="U1" s="23" t="s">
        <v>30</v>
      </c>
      <c r="V1" s="23"/>
      <c r="W1" s="23"/>
      <c r="X1" s="23"/>
      <c r="Y1" s="23"/>
      <c r="Z1" s="23"/>
    </row>
  </sheetData>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 №2</vt:lpstr>
      <vt:lpstr>Додаток №3</vt:lpstr>
      <vt:lpstr>Додаток №4_візуалізація_короб</vt:lpstr>
      <vt:lpstr>'Додаток №2'!Область_друку</vt:lpstr>
      <vt:lpstr>'Додаток №3'!Область_друку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2025-11-03T13:00:16Z</dcterms:modified>
  <cp:category/>
  <cp:contentStatus/>
</cp:coreProperties>
</file>