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12" documentId="8_{E2A3C0F6-BF2F-44DE-B8CE-2331D82C5F2C}" xr6:coauthVersionLast="47" xr6:coauthVersionMax="47" xr10:uidLastSave="{5A1D5CFB-78FB-4A3E-BF98-ED98FDC7F786}"/>
  <bookViews>
    <workbookView xWindow="28680" yWindow="-120" windowWidth="29040" windowHeight="15720" xr2:uid="{00000000-000D-0000-FFFF-FFFF00000000}"/>
  </bookViews>
  <sheets>
    <sheet name="Цінова_пропозиція" sheetId="6" r:id="rId1"/>
  </sheets>
  <definedNames>
    <definedName name="_xlnm._FilterDatabase" localSheetId="0" hidden="1">Цінова_пропозиція!$A$12:$G$20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6" l="1"/>
  <c r="G17" i="6"/>
  <c r="G20" i="6" s="1"/>
</calcChain>
</file>

<file path=xl/sharedStrings.xml><?xml version="1.0" encoding="utf-8"?>
<sst xmlns="http://schemas.openxmlformats.org/spreadsheetml/2006/main" count="39" uniqueCount="39">
  <si>
    <t>Фірмовий Бланк</t>
  </si>
  <si>
    <t>Додаток 2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</si>
  <si>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</si>
  <si>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</si>
  <si>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</si>
  <si>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</si>
  <si>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</si>
  <si>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</si>
  <si>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</si>
  <si>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 (Запит)</t>
  </si>
  <si>
    <t>Одиниця вимірювання</t>
  </si>
  <si>
    <t>послуга</t>
  </si>
  <si>
    <t>Всього: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</si>
  <si>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тендерній пропозиції.				</t>
  </si>
  <si>
    <t xml:space="preserve"> ** Закупівля відбувається одним лотом </t>
  </si>
  <si>
    <t xml:space="preserve">              Керівник організації/ФОП:____________________________ ( ____________________) </t>
  </si>
  <si>
    <t xml:space="preserve">Форма цінової пропозиції </t>
  </si>
  <si>
    <t xml:space="preserve">Ми погоджуємося з умовами, що Замовник може відхилити нашу чи всі надані пропозиції, та розуміємо, що Замовник  необмежений у прийнятті будь-якої іншої пропозиції з більш вигідними для Вас умовами.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</si>
  <si>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</si>
  <si>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Ми погоджуємося з умовами, що Замовник має право самостійно зменшити обсяги закупівлі або скасувати в залежності від наявного фінансування. </t>
  </si>
  <si>
    <t>Ми погоджуємось зафіксувати цінову пропозицію на термін 90 календарних днів з моменту подачі (до моменту підписання Договору) та до повного завершення виконання послуг/робіт.</t>
  </si>
  <si>
    <t>Технічні характеристики та опис (Пропозиція). 
Заповнюється Учасником тендеру.
Опис має містити всі  технічні параметри, які зазначені у стовпці " Запиту"</t>
  </si>
  <si>
    <r>
      <t>Строк виконання:  _______________</t>
    </r>
    <r>
      <rPr>
        <i/>
        <sz val="16"/>
        <color theme="1"/>
        <rFont val="Times New Roman"/>
        <family val="1"/>
        <charset val="204"/>
      </rPr>
      <t>календарних днів з моменту укладання договору, але неодмінно до повного виконання всіх зобов’язань за договором.</t>
    </r>
  </si>
  <si>
    <t>Умови оплати: _______________________________________________</t>
  </si>
  <si>
    <t>Доставка, розвантаження, монтаж, встановлення на підготовлений Замовником майданчик</t>
  </si>
  <si>
    <r>
      <t xml:space="preserve">Місце виконання робіт: </t>
    </r>
    <r>
      <rPr>
        <u/>
        <sz val="16"/>
        <color theme="1"/>
        <rFont val="Times New Roman"/>
        <family val="1"/>
        <charset val="204"/>
      </rPr>
      <t>об'єкт ТЧХУ м. Мартусівка</t>
    </r>
  </si>
  <si>
    <t>Гарантія: 12 міс. на металеву конструкцію</t>
  </si>
  <si>
    <t>контейнер в комплекті</t>
  </si>
  <si>
    <t>___________________________(Назва Учасника), надає свою цінову пропозицію щодо участі у тендері на закупівлю комплексу послуг з виготовлення, поставки та монтажу  модульної споруди КПП у с. Мартусівка, Бориспільського району, Київської області.</t>
  </si>
  <si>
    <t>Ми погоджуємося з умовами договору будівельного підряду  Замовника, який відображено у  Додатку 4 до Запиту.</t>
  </si>
  <si>
    <t>Ми  підтверджуємо ознайомлення з кваліфікаційними та технічними вимогами конкурсу, викладеними у Запиті та Додатках (№2,3,4) до нього, та беззастережно їх приймаємо, гарантуючи неухильне дотримання у разі перемоги.</t>
  </si>
  <si>
    <r>
      <rPr>
        <b/>
        <i/>
        <sz val="10"/>
        <color theme="1"/>
        <rFont val="Times New Roman"/>
        <family val="1"/>
        <charset val="204"/>
      </rPr>
      <t>Інформація для Учасника:</t>
    </r>
    <r>
      <rPr>
        <i/>
        <sz val="10"/>
        <color theme="1"/>
        <rFont val="Times New Roman"/>
        <family val="1"/>
        <charset val="204"/>
      </rPr>
      <t xml:space="preserve">
-Цінова пропозиція приймається до розгляду виключно згідно форми даного Додатку.
-Учасник несе відповідальність за правильність розрахованих одиничних розцінок та загальної вартості робіт, за коректність всіх формул та розрахунків у даній формі, зміна або корегування вартості після етапу розкриття пропозицій не допускається.
-Всі документи мають бути заповнені Учасником без винятку, відсутність будь-якої інформації може призвести до анулювання пропозиції.
-Вартість одиниць послуг, робіт, матеріалів та загальну вартість пропозиції потрібно заповнювати у гривнях, зазначаючи цифрове значення, яке має не більше двох знаків після коми.
-Учасник має надати в електронному вигляді цінову пропозицію у формі даного додатку з підписом та печаткою та окремо у форматі Excel.</t>
    </r>
  </si>
  <si>
    <t xml:space="preserve">Модульна споруда КПП з душовою та санвузлом (відповідно технічних вимог та характеристик у  Додатку 3 до Запиту):
Блок-контейнер габаритними розмірами довж.6055 (+/-150) х шир.2435 (+/-150) х вис.2900 (+/-150) мм
- Вікно металопластикове 645 х 445 мм 2 шт.(санвузол душова)
- Вікно металопластикове 1190 х 1540 мм RAL 9003 (фасад)
- Міжкімнатна перегородка  2120 мм
- Міжкімнатна перегородка  1500 мм 
- Двері металеві з фурнітурою 840 х 2035 мм (вхід з вулиці в контейнер, вхід в санвузол, вхід в душову)
- Сушарка для рук Mediclinics OPTIMA автоматична M99AC
- Розетка з заземленням 8 шт.
- Світильники стелові LED 18W x 6 шт
- Вішак настінний 
- Змішувач для душу GROHE Grohtherm 500 34793000 із душовим гарнітуром Tempesta 100 34797001
- Умивальник з нержавіючої сталі зі змішувачем 
- Унітаз керамічний (комплект)
- WC Бойлер 80 літрів (сухий тен) 2000 Вт
- Дзеркало 600 х 600 з LED підсвіткою
- Дозатор рідкого мила,горизонтальний 1200 мл 
- Диспенсер для туалетного паперу
- Йоржик для унітазу підлоговий
- Трап зливу
- Витяжний вентилятор ВЕНТС 100 Квайт з датчиком руху (2 шт. санвузол + душ)
- Керамічний обігрівач до 10 м2 з терморегулятором
- Настінне кріплення X-DIGITAL MW2080 White
- Датчик димовий, сигналізатор автономний
- Телевізор Samsung 43" UE43U8000FUXUA - 2 шт з настінними кріпленнями)    
- Мережевий фільтр-подовжувач RZTK Power Strip Pro 5 + 2 USB-A + USB-С (PD20W) Black 2 м - 2 шт.
- Кондиціонер GREE, GWH09AWCXB-K6DNA1A (-25° С)
- Шафа 19" 6U, 600х500х373 мм акрилове скло сіра
- Рекуператор Prana 200G Eco Life
- Металева опора, комплект 6 шт.    
- Строп текстильний СТП 2.0 т, 1000 мм, комплект   
Технічні характеристики зазначені у Додатку №3 до Запиту
</t>
  </si>
  <si>
    <t>Кіль кість</t>
  </si>
  <si>
    <t>"Надаючи свою цінову пропозицію, наша компанія, як Учасник тендеру, погоджується з наступними вимогами даної закупівлі: 
1. Вважається, що Підрядник повністю розуміє обсяг робіт та гарантує, що всі необхідні основні, супутні та допоміжні роботи та матеріали включені до тендерної пропозиції. 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 по поточному лоту(розділу), він повинен врахувати ці витрати у власній пропозиції.
2. Ціна пропозиції враховує усі податки, мита, інше у відповідності до законодавства України. 
3. У випадку змін в митному законодавстві, вартість робіт не змінюється.
4. Конструкції мають бути запроектовані та виготовлені з урахуванням вимог ДБН В.1.2-14:2018 "ЗАГАЛЬНІ ПРИНЦИПИ ЗАБЕЗПЕЧЕННЯ НАДІЙНОСТІ ТА КОНСТРУКТИВНОЇ БЕЗПЕКИ БУДІВЕЛЬ І СПОРУД", ДБН В.2.6-198:2014 "Сталеві конструкції. Норми проектування", ДСТУ-Н Б В.1.1-27:2010 "Будівельна кліматологія" та інших Вимог Стандартів та Норм.
5. Підрядник розуміє складну ситуацію в Українській енергетичній системі та врахував в вартості одиничних розцінок непередбачувані матеріали, пов'язані з забезпеченням майданчику джерелами безперебійного живленнями та паливом до них.
Технічні та функціональні вимоги вказані у Додатках №2,3.  
Матеріали, що поставляються, повинні відповідати вимогам, що до них пред'являються. 
Допускаються більші технічні та функціональні можливості, але не менші.
6. Перед початком виробництва Виробник/Постачальник погоджує планувальні рішення с Замовником.</t>
  </si>
  <si>
    <t>Ціна, грн.  включаючи всі податки</t>
  </si>
  <si>
    <t>Вартість, грн.  включаючи всі податки</t>
  </si>
  <si>
    <t>Учасники повинні надсилати цінові пропозиції з підписом і печаткою та окремо у форматі Excel.</t>
  </si>
  <si>
    <t xml:space="preserve">                                  дата                 МП                                  підпис                               ПІБ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</si>
</sst>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₴&quot;_-;\-* #,##0.00\ &quot;₴&quot;_-;_-* &quot;-&quot;??\ &quot;₴&quot;_-;_-@_-"/>
    <numFmt numFmtId="43" formatCode="_-* #,##0.00_-;\-* #,##0.00_-;_-* &quot;-&quot;??_-;_-@_-"/>
    <numFmt numFmtId="164" formatCode="[$-419]General"/>
    <numFmt numFmtId="165" formatCode="_-* #,##0.00\ [$₴-422]_-;\-* #,##0.00\ [$₴-422]_-;_-* &quot;-&quot;??\ [$₴-422]_-;_-@_-"/>
    <numFmt numFmtId="166" formatCode="0.0000"/>
  </numFmts>
  <fonts count="3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9"/>
      <color theme="1"/>
      <name val="Verdana"/>
      <family val="2"/>
    </font>
    <font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4" fontId="9" fillId="0" borderId="0" applyBorder="0" applyProtection="0"/>
    <xf numFmtId="0" fontId="10" fillId="0" borderId="0"/>
    <xf numFmtId="44" fontId="8" fillId="0" borderId="0" applyFont="0" applyFill="0" applyBorder="0" applyAlignment="0" applyProtection="0"/>
    <xf numFmtId="0" fontId="8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165" fontId="11" fillId="0" borderId="1" xfId="6" applyNumberFormat="1" applyFont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" fillId="0" borderId="0" xfId="0" applyNumberFormat="1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11" fillId="0" borderId="0" xfId="0" applyFont="1"/>
    <xf numFmtId="0" fontId="1" fillId="0" borderId="0" xfId="0" applyFont="1" applyAlignment="1">
      <alignment horizontal="right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22" fillId="0" borderId="0" xfId="7" applyFont="1"/>
    <xf numFmtId="0" fontId="6" fillId="0" borderId="0" xfId="0" applyFont="1"/>
    <xf numFmtId="0" fontId="24" fillId="0" borderId="0" xfId="0" applyFont="1" applyAlignment="1">
      <alignment vertical="center"/>
    </xf>
    <xf numFmtId="0" fontId="25" fillId="0" borderId="0" xfId="7" applyFont="1"/>
    <xf numFmtId="0" fontId="26" fillId="0" borderId="0" xfId="0" applyFont="1" applyAlignment="1">
      <alignment horizontal="left" vertical="center" wrapText="1"/>
    </xf>
    <xf numFmtId="0" fontId="31" fillId="3" borderId="1" xfId="0" applyFont="1" applyFill="1" applyBorder="1" applyAlignment="1">
      <alignment horizontal="center" vertical="top"/>
    </xf>
    <xf numFmtId="44" fontId="31" fillId="3" borderId="1" xfId="6" applyFont="1" applyFill="1" applyBorder="1" applyAlignment="1">
      <alignment vertical="top"/>
    </xf>
    <xf numFmtId="165" fontId="31" fillId="3" borderId="1" xfId="0" applyNumberFormat="1" applyFont="1" applyFill="1" applyBorder="1" applyAlignment="1">
      <alignment vertical="top"/>
    </xf>
    <xf numFmtId="0" fontId="31" fillId="3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18" fillId="0" borderId="0" xfId="0" applyFont="1" applyAlignment="1">
      <alignment horizontal="left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4" fontId="32" fillId="0" borderId="1" xfId="0" applyNumberFormat="1" applyFont="1" applyBorder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27" fillId="0" borderId="5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top"/>
    </xf>
    <xf numFmtId="0" fontId="13" fillId="3" borderId="8" xfId="0" applyFont="1" applyFill="1" applyBorder="1" applyAlignment="1">
      <alignment horizontal="center" vertical="top"/>
    </xf>
    <xf numFmtId="0" fontId="30" fillId="3" borderId="7" xfId="0" applyFont="1" applyFill="1" applyBorder="1" applyAlignment="1">
      <alignment horizontal="left" vertical="top" wrapText="1"/>
    </xf>
    <xf numFmtId="0" fontId="30" fillId="3" borderId="8" xfId="0" applyFont="1" applyFill="1" applyBorder="1" applyAlignment="1">
      <alignment horizontal="left" vertical="top" wrapText="1"/>
    </xf>
    <xf numFmtId="0" fontId="30" fillId="3" borderId="7" xfId="0" applyFont="1" applyFill="1" applyBorder="1" applyAlignment="1">
      <alignment horizontal="center" vertical="top" wrapText="1"/>
    </xf>
    <xf numFmtId="0" fontId="30" fillId="3" borderId="8" xfId="0" applyFont="1" applyFill="1" applyBorder="1" applyAlignment="1">
      <alignment horizontal="center" vertical="top" wrapText="1"/>
    </xf>
    <xf numFmtId="0" fontId="31" fillId="3" borderId="7" xfId="0" applyFont="1" applyFill="1" applyBorder="1" applyAlignment="1">
      <alignment horizontal="center" vertical="top" wrapText="1"/>
    </xf>
    <xf numFmtId="0" fontId="31" fillId="3" borderId="8" xfId="0" applyFont="1" applyFill="1" applyBorder="1" applyAlignment="1">
      <alignment horizontal="center" vertical="top" wrapText="1"/>
    </xf>
    <xf numFmtId="165" fontId="31" fillId="3" borderId="7" xfId="0" applyNumberFormat="1" applyFont="1" applyFill="1" applyBorder="1" applyAlignment="1">
      <alignment horizontal="center" vertical="top"/>
    </xf>
    <xf numFmtId="165" fontId="31" fillId="3" borderId="8" xfId="0" applyNumberFormat="1" applyFont="1" applyFill="1" applyBorder="1" applyAlignment="1">
      <alignment horizontal="center" vertical="top"/>
    </xf>
    <xf numFmtId="0" fontId="13" fillId="3" borderId="7" xfId="0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19" fillId="3" borderId="6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1" fillId="0" borderId="0" xfId="7" applyFont="1" applyAlignment="1">
      <alignment horizontal="left" wrapText="1"/>
    </xf>
    <xf numFmtId="0" fontId="23" fillId="0" borderId="0" xfId="7" applyFont="1" applyAlignment="1">
      <alignment horizontal="left" wrapText="1"/>
    </xf>
    <xf numFmtId="0" fontId="12" fillId="0" borderId="0" xfId="0" applyFont="1" applyAlignment="1">
      <alignment horizontal="left" vertical="center"/>
    </xf>
  </cellXfs>
  <cellStyles count="8">
    <cellStyle name="Відсотковий 2" xfId="2" xr:uid="{6190268B-221D-4B90-85E6-28E44126902D}"/>
    <cellStyle name="Грошовий" xfId="6" builtinId="4"/>
    <cellStyle name="Звичайний" xfId="0" builtinId="0"/>
    <cellStyle name="Звичайний 2" xfId="7" xr:uid="{F270E526-0DFD-40AE-BD48-168613A594E0}"/>
    <cellStyle name="Звичайний 3" xfId="3" xr:uid="{8D5060FD-6499-45C1-9FCF-CCD34F0B7848}"/>
    <cellStyle name="Обычный 11" xfId="5" xr:uid="{290CBAEA-89BC-4A1E-8563-B2486692FB84}"/>
    <cellStyle name="Обычный 2 7" xfId="4" xr:uid="{9697D9C8-963C-46EB-B4EC-4AD6F6C0687D}"/>
    <cellStyle name="Фінансовий 2" xfId="1" xr:uid="{FC741767-F666-49F7-9B37-DCEA70D13127}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M39"/>
  <sheetViews>
    <sheetView tabSelected="1" zoomScale="68" zoomScaleNormal="68" zoomScaleSheetLayoutView="40" workbookViewId="0">
      <selection activeCell="H27" sqref="H27"/>
    </sheetView>
  </sheetViews>
  <sheetFormatPr defaultColWidth="9.109375" defaultRowHeight="21" x14ac:dyDescent="0.4"/>
  <cols>
    <col min="1" max="1" width="9.109375" style="4" customWidth="1"/>
    <col min="2" max="2" width="83.77734375" style="1" customWidth="1"/>
    <col min="3" max="3" width="77.33203125" style="1" customWidth="1"/>
    <col min="4" max="4" width="15.77734375" style="10" customWidth="1"/>
    <col min="5" max="5" width="8.88671875" style="13" customWidth="1"/>
    <col min="6" max="6" width="17.5546875" style="3" customWidth="1"/>
    <col min="7" max="7" width="16.6640625" style="3" customWidth="1"/>
    <col min="8" max="16384" width="9.109375" style="1"/>
  </cols>
  <sheetData>
    <row r="1" spans="1:7" x14ac:dyDescent="0.4">
      <c r="A1" s="36" t="s">
        <v>0</v>
      </c>
      <c r="B1" s="36"/>
      <c r="C1" s="36"/>
      <c r="D1" s="36"/>
      <c r="E1" s="36"/>
      <c r="F1" s="36"/>
      <c r="G1" s="36"/>
    </row>
    <row r="3" spans="1:7" x14ac:dyDescent="0.4">
      <c r="G3" s="24" t="s">
        <v>1</v>
      </c>
    </row>
    <row r="4" spans="1:7" x14ac:dyDescent="0.4">
      <c r="A4" s="44" t="s">
        <v>16</v>
      </c>
      <c r="B4" s="44"/>
      <c r="C4" s="44"/>
      <c r="D4" s="44"/>
      <c r="E4" s="44"/>
      <c r="F4" s="44"/>
      <c r="G4" s="44"/>
    </row>
    <row r="5" spans="1:7" ht="54.6" customHeight="1" x14ac:dyDescent="0.4">
      <c r="A5" s="37" t="s">
        <v>28</v>
      </c>
      <c r="B5" s="37"/>
      <c r="C5" s="37"/>
      <c r="D5" s="37"/>
      <c r="E5" s="37"/>
      <c r="F5" s="37"/>
      <c r="G5" s="37"/>
    </row>
    <row r="6" spans="1:7" x14ac:dyDescent="0.4">
      <c r="A6" s="42" t="s">
        <v>2</v>
      </c>
      <c r="B6" s="42"/>
      <c r="C6" s="43" t="s">
        <v>3</v>
      </c>
      <c r="D6" s="43"/>
      <c r="E6" s="43"/>
      <c r="F6" s="43"/>
      <c r="G6" s="43"/>
    </row>
    <row r="7" spans="1:7" ht="43.5" customHeight="1" x14ac:dyDescent="0.4">
      <c r="A7" s="42"/>
      <c r="B7" s="42"/>
      <c r="C7" s="43" t="s">
        <v>4</v>
      </c>
      <c r="D7" s="43"/>
      <c r="E7" s="43"/>
      <c r="F7" s="43"/>
      <c r="G7" s="43"/>
    </row>
    <row r="8" spans="1:7" ht="33" customHeight="1" x14ac:dyDescent="0.4">
      <c r="A8" s="42"/>
      <c r="B8" s="42"/>
      <c r="C8" s="43" t="s">
        <v>5</v>
      </c>
      <c r="D8" s="43"/>
      <c r="E8" s="43"/>
      <c r="F8" s="43"/>
      <c r="G8" s="43"/>
    </row>
    <row r="9" spans="1:7" x14ac:dyDescent="0.4">
      <c r="A9" s="42" t="s">
        <v>6</v>
      </c>
      <c r="B9" s="42"/>
      <c r="C9" s="43" t="s">
        <v>7</v>
      </c>
      <c r="D9" s="43"/>
      <c r="E9" s="43"/>
      <c r="F9" s="43"/>
      <c r="G9" s="43"/>
    </row>
    <row r="10" spans="1:7" ht="167.4" customHeight="1" x14ac:dyDescent="0.4">
      <c r="A10" s="45" t="s">
        <v>34</v>
      </c>
      <c r="B10" s="45"/>
      <c r="C10" s="45"/>
      <c r="D10" s="45"/>
      <c r="E10" s="45"/>
      <c r="F10" s="45"/>
      <c r="G10" s="45"/>
    </row>
    <row r="12" spans="1:7" s="2" customFormat="1" ht="13.2" customHeight="1" x14ac:dyDescent="0.3">
      <c r="A12" s="39" t="s">
        <v>8</v>
      </c>
      <c r="B12" s="38" t="s">
        <v>9</v>
      </c>
      <c r="C12" s="38" t="s">
        <v>21</v>
      </c>
      <c r="D12" s="38" t="s">
        <v>10</v>
      </c>
      <c r="E12" s="41" t="s">
        <v>33</v>
      </c>
      <c r="F12" s="40" t="s">
        <v>35</v>
      </c>
      <c r="G12" s="40" t="s">
        <v>36</v>
      </c>
    </row>
    <row r="13" spans="1:7" s="2" customFormat="1" ht="7.8" customHeight="1" x14ac:dyDescent="0.3">
      <c r="A13" s="39"/>
      <c r="B13" s="38"/>
      <c r="C13" s="38"/>
      <c r="D13" s="38"/>
      <c r="E13" s="41"/>
      <c r="F13" s="40"/>
      <c r="G13" s="40"/>
    </row>
    <row r="14" spans="1:7" s="5" customFormat="1" ht="6.6" customHeight="1" x14ac:dyDescent="0.3">
      <c r="A14" s="39"/>
      <c r="B14" s="38"/>
      <c r="C14" s="38"/>
      <c r="D14" s="38"/>
      <c r="E14" s="41"/>
      <c r="F14" s="40"/>
      <c r="G14" s="40"/>
    </row>
    <row r="15" spans="1:7" s="5" customFormat="1" ht="11.4" customHeight="1" x14ac:dyDescent="0.3">
      <c r="A15" s="39"/>
      <c r="B15" s="38"/>
      <c r="C15" s="38"/>
      <c r="D15" s="38"/>
      <c r="E15" s="41"/>
      <c r="F15" s="40"/>
      <c r="G15" s="40"/>
    </row>
    <row r="16" spans="1:7" s="6" customFormat="1" ht="32.4" customHeight="1" x14ac:dyDescent="0.3">
      <c r="A16" s="39"/>
      <c r="B16" s="38"/>
      <c r="C16" s="38"/>
      <c r="D16" s="38"/>
      <c r="E16" s="41"/>
      <c r="F16" s="40"/>
      <c r="G16" s="40"/>
    </row>
    <row r="17" spans="1:247" s="6" customFormat="1" ht="409.2" customHeight="1" x14ac:dyDescent="0.3">
      <c r="A17" s="48">
        <v>1</v>
      </c>
      <c r="B17" s="50" t="s">
        <v>32</v>
      </c>
      <c r="C17" s="58"/>
      <c r="D17" s="52" t="s">
        <v>27</v>
      </c>
      <c r="E17" s="54">
        <v>2</v>
      </c>
      <c r="F17" s="56"/>
      <c r="G17" s="56">
        <f>F17*E17</f>
        <v>0</v>
      </c>
    </row>
    <row r="18" spans="1:247" s="6" customFormat="1" ht="128.4" customHeight="1" x14ac:dyDescent="0.3">
      <c r="A18" s="49"/>
      <c r="B18" s="51"/>
      <c r="C18" s="59"/>
      <c r="D18" s="53"/>
      <c r="E18" s="55"/>
      <c r="F18" s="57"/>
      <c r="G18" s="57"/>
    </row>
    <row r="19" spans="1:247" s="6" customFormat="1" ht="33" customHeight="1" x14ac:dyDescent="0.3">
      <c r="A19" s="26">
        <v>2</v>
      </c>
      <c r="B19" s="35" t="s">
        <v>24</v>
      </c>
      <c r="C19" s="25"/>
      <c r="D19" s="32" t="s">
        <v>11</v>
      </c>
      <c r="E19" s="32">
        <v>1</v>
      </c>
      <c r="F19" s="33"/>
      <c r="G19" s="34">
        <f>F19*E19</f>
        <v>0</v>
      </c>
    </row>
    <row r="20" spans="1:247" x14ac:dyDescent="0.4">
      <c r="A20" s="65" t="s">
        <v>12</v>
      </c>
      <c r="B20" s="66"/>
      <c r="C20" s="66"/>
      <c r="D20" s="66"/>
      <c r="E20" s="66"/>
      <c r="F20" s="67"/>
      <c r="G20" s="9">
        <f>SUM(G17:G19)</f>
        <v>0</v>
      </c>
    </row>
    <row r="22" spans="1:247" ht="25.8" customHeight="1" x14ac:dyDescent="0.4">
      <c r="A22" s="46" t="s">
        <v>13</v>
      </c>
      <c r="B22" s="46"/>
      <c r="C22" s="46"/>
      <c r="D22" s="46"/>
      <c r="E22" s="46"/>
      <c r="F22" s="46"/>
      <c r="G22" s="46"/>
    </row>
    <row r="23" spans="1:247" x14ac:dyDescent="0.4">
      <c r="A23" s="70" t="s">
        <v>14</v>
      </c>
      <c r="B23" s="70"/>
      <c r="C23" s="70"/>
      <c r="D23" s="70"/>
      <c r="E23" s="70"/>
      <c r="F23" s="70"/>
      <c r="G23" s="70"/>
    </row>
    <row r="24" spans="1:247" ht="89.4" customHeight="1" x14ac:dyDescent="0.4">
      <c r="A24" s="47" t="s">
        <v>31</v>
      </c>
      <c r="B24" s="47"/>
      <c r="C24" s="47"/>
      <c r="D24" s="47"/>
      <c r="E24" s="47"/>
      <c r="F24" s="47"/>
      <c r="G24" s="47"/>
    </row>
    <row r="25" spans="1:247" ht="45.6" customHeight="1" x14ac:dyDescent="0.4">
      <c r="A25" s="61" t="s">
        <v>23</v>
      </c>
      <c r="B25" s="62"/>
      <c r="C25" s="62"/>
      <c r="D25" s="62"/>
      <c r="E25" s="62"/>
      <c r="F25" s="62"/>
      <c r="G25" s="62"/>
    </row>
    <row r="26" spans="1:247" ht="45.6" customHeight="1" x14ac:dyDescent="0.4">
      <c r="A26" s="63" t="s">
        <v>22</v>
      </c>
      <c r="B26" s="64"/>
      <c r="C26" s="64"/>
      <c r="D26" s="64"/>
      <c r="E26" s="64"/>
      <c r="F26" s="64"/>
      <c r="G26" s="64"/>
    </row>
    <row r="27" spans="1:247" ht="45.6" customHeight="1" x14ac:dyDescent="0.4">
      <c r="A27" s="63" t="s">
        <v>25</v>
      </c>
      <c r="B27" s="64"/>
      <c r="C27" s="64"/>
      <c r="D27" s="64"/>
      <c r="E27" s="64"/>
      <c r="F27" s="64"/>
      <c r="G27" s="64"/>
    </row>
    <row r="28" spans="1:247" ht="38.4" customHeight="1" x14ac:dyDescent="0.4">
      <c r="A28" s="17" t="s">
        <v>26</v>
      </c>
      <c r="B28" s="31"/>
      <c r="C28" s="31"/>
      <c r="D28" s="31"/>
      <c r="E28" s="31"/>
      <c r="F28" s="31"/>
      <c r="G28" s="31"/>
    </row>
    <row r="29" spans="1:247" ht="24" customHeight="1" x14ac:dyDescent="0.4">
      <c r="A29" s="68" t="s">
        <v>17</v>
      </c>
      <c r="B29" s="68"/>
      <c r="C29" s="68"/>
      <c r="D29" s="68"/>
      <c r="E29" s="68"/>
      <c r="F29" s="68"/>
      <c r="G29" s="68"/>
      <c r="H29" s="27"/>
      <c r="I29" s="27"/>
      <c r="J29" s="27"/>
      <c r="K29" s="27"/>
      <c r="L29" s="27"/>
    </row>
    <row r="30" spans="1:247" ht="24" customHeight="1" x14ac:dyDescent="0.4">
      <c r="A30" s="68" t="s">
        <v>18</v>
      </c>
      <c r="B30" s="68"/>
      <c r="C30" s="68"/>
      <c r="D30" s="68"/>
      <c r="E30" s="68"/>
      <c r="F30" s="68"/>
      <c r="G30" s="68"/>
      <c r="H30" s="27"/>
      <c r="I30" s="27"/>
      <c r="J30" s="27"/>
      <c r="K30" s="27"/>
      <c r="L30" s="27"/>
    </row>
    <row r="31" spans="1:247" ht="24" customHeight="1" x14ac:dyDescent="0.4">
      <c r="A31" s="69" t="s">
        <v>29</v>
      </c>
      <c r="B31" s="69"/>
      <c r="C31" s="69"/>
      <c r="D31" s="69"/>
      <c r="E31" s="69"/>
      <c r="F31" s="69"/>
      <c r="G31" s="69"/>
      <c r="H31" s="27"/>
      <c r="I31" s="27"/>
      <c r="J31" s="27"/>
      <c r="K31" s="27"/>
      <c r="L31" s="27"/>
    </row>
    <row r="32" spans="1:247" s="29" customFormat="1" ht="24" customHeight="1" x14ac:dyDescent="0.3">
      <c r="A32" s="68" t="s">
        <v>19</v>
      </c>
      <c r="B32" s="68"/>
      <c r="C32" s="68"/>
      <c r="D32" s="68"/>
      <c r="E32" s="68"/>
      <c r="F32" s="68"/>
      <c r="G32" s="68"/>
      <c r="H32" s="27"/>
      <c r="I32" s="27"/>
      <c r="J32" s="27"/>
      <c r="K32" s="27"/>
      <c r="L32" s="27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</row>
    <row r="33" spans="1:247" s="29" customFormat="1" ht="24" customHeight="1" x14ac:dyDescent="0.4">
      <c r="A33" s="68" t="s">
        <v>20</v>
      </c>
      <c r="B33" s="68"/>
      <c r="C33" s="68"/>
      <c r="D33" s="68"/>
      <c r="E33" s="68"/>
      <c r="F33" s="68"/>
      <c r="G33" s="68"/>
      <c r="H33" s="30"/>
      <c r="I33" s="30"/>
      <c r="J33" s="30"/>
      <c r="K33" s="30"/>
      <c r="L33" s="30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</row>
    <row r="34" spans="1:247" s="29" customFormat="1" ht="24" customHeight="1" x14ac:dyDescent="0.4">
      <c r="A34" s="68" t="s">
        <v>30</v>
      </c>
      <c r="B34" s="68"/>
      <c r="C34" s="68"/>
      <c r="D34" s="68"/>
      <c r="E34" s="68"/>
      <c r="F34" s="68"/>
      <c r="G34" s="68"/>
      <c r="H34" s="30"/>
      <c r="I34" s="30"/>
      <c r="J34" s="30"/>
      <c r="K34" s="30"/>
      <c r="L34" s="30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</row>
    <row r="35" spans="1:247" ht="39.6" customHeight="1" x14ac:dyDescent="0.4">
      <c r="A35" s="14"/>
      <c r="B35" s="14"/>
      <c r="C35" s="18"/>
      <c r="D35" s="18"/>
      <c r="E35" s="18"/>
      <c r="F35" s="18"/>
      <c r="G35" s="14"/>
    </row>
    <row r="36" spans="1:247" x14ac:dyDescent="0.4">
      <c r="A36" s="19" t="s">
        <v>37</v>
      </c>
      <c r="B36" s="12"/>
      <c r="C36" s="15"/>
      <c r="D36" s="15"/>
      <c r="E36" s="15"/>
      <c r="F36" s="20"/>
      <c r="G36" s="7"/>
    </row>
    <row r="37" spans="1:247" x14ac:dyDescent="0.4">
      <c r="A37" s="2"/>
      <c r="C37" s="10"/>
      <c r="E37" s="10"/>
      <c r="F37" s="22"/>
      <c r="G37" s="7"/>
    </row>
    <row r="38" spans="1:247" x14ac:dyDescent="0.4">
      <c r="A38" s="21"/>
      <c r="B38" s="8" t="s">
        <v>15</v>
      </c>
      <c r="C38" s="11"/>
      <c r="D38" s="11"/>
      <c r="E38" s="16"/>
      <c r="F38" s="22"/>
      <c r="G38" s="7"/>
    </row>
    <row r="39" spans="1:247" x14ac:dyDescent="0.4">
      <c r="A39" s="23"/>
      <c r="B39" s="60" t="s">
        <v>38</v>
      </c>
      <c r="C39" s="60"/>
      <c r="D39" s="60"/>
      <c r="E39" s="60"/>
      <c r="F39" s="22"/>
      <c r="G39" s="7"/>
    </row>
  </sheetData>
  <mergeCells count="38">
    <mergeCell ref="B39:E39"/>
    <mergeCell ref="A25:G25"/>
    <mergeCell ref="A26:G26"/>
    <mergeCell ref="A27:G27"/>
    <mergeCell ref="A20:F20"/>
    <mergeCell ref="A34:G34"/>
    <mergeCell ref="A29:G29"/>
    <mergeCell ref="A30:G30"/>
    <mergeCell ref="A31:G31"/>
    <mergeCell ref="A32:G32"/>
    <mergeCell ref="A33:G33"/>
    <mergeCell ref="A23:G23"/>
    <mergeCell ref="A10:G10"/>
    <mergeCell ref="A22:G22"/>
    <mergeCell ref="A24:G24"/>
    <mergeCell ref="A17:A18"/>
    <mergeCell ref="B17:B18"/>
    <mergeCell ref="D17:D18"/>
    <mergeCell ref="E17:E18"/>
    <mergeCell ref="F17:F18"/>
    <mergeCell ref="G17:G18"/>
    <mergeCell ref="C17:C18"/>
    <mergeCell ref="A1:G1"/>
    <mergeCell ref="A5:G5"/>
    <mergeCell ref="B12:B16"/>
    <mergeCell ref="A12:A16"/>
    <mergeCell ref="F12:F16"/>
    <mergeCell ref="G12:G16"/>
    <mergeCell ref="C12:C16"/>
    <mergeCell ref="E12:E16"/>
    <mergeCell ref="D12:D16"/>
    <mergeCell ref="A6:B8"/>
    <mergeCell ref="C6:G6"/>
    <mergeCell ref="C7:G7"/>
    <mergeCell ref="C8:G8"/>
    <mergeCell ref="A9:B9"/>
    <mergeCell ref="C9:G9"/>
    <mergeCell ref="A4:G4"/>
  </mergeCells>
  <phoneticPr fontId="7" type="noConversion"/>
  <pageMargins left="0.25" right="0.24" top="0.34" bottom="0" header="0.51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Цінова_пропозиція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2025-11-05T15:04:31Z</dcterms:modified>
  <cp:category/>
  <cp:contentStatus/>
</cp:coreProperties>
</file>