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893" documentId="13_ncr:1_{E61B6D90-791F-4464-B501-4E49F6C5C490}" xr6:coauthVersionLast="47" xr6:coauthVersionMax="47" xr10:uidLastSave="{EEAD2D4B-CACD-458F-86D6-3C036D04E02E}"/>
  <bookViews>
    <workbookView xWindow="-108" yWindow="-108" windowWidth="23256" windowHeight="12456" xr2:uid="{00000000-000D-0000-FFFF-FFFF00000000}"/>
  </bookViews>
  <sheets>
    <sheet name="Додаток_1_Форма пропозиції" sheetId="6" r:id="rId1"/>
  </sheets>
  <definedNames>
    <definedName name="_xlnm.Print_Area" localSheetId="0">'Додаток_1_Форма пропозиції'!$A$1:$N$37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6" l="1"/>
  <c r="H23" i="6" l="1"/>
  <c r="G24" i="6" s="1"/>
  <c r="H17" i="6" l="1"/>
  <c r="G19" i="6" s="1"/>
  <c r="H13" i="6"/>
  <c r="G15" i="6" s="1"/>
</calcChain>
</file>

<file path=xl/sharedStrings.xml><?xml version="1.0" encoding="utf-8"?>
<sst xmlns="http://schemas.openxmlformats.org/spreadsheetml/2006/main" count="49" uniqueCount="47">
  <si>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</si>
  <si>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</si>
  <si>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</si>
  <si>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</si>
  <si>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</si>
  <si>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</si>
  <si>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Технічні характеристики та опис</t>
  </si>
  <si>
    <t>Запит**</t>
  </si>
  <si>
    <t>Пропозиція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</si>
  <si>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</si>
  <si>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</si>
  <si>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</si>
  <si>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</si>
  <si>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>Найменування</t>
  </si>
  <si>
    <t>№ позиції</t>
  </si>
  <si>
    <t>ЛОТ 1</t>
  </si>
  <si>
    <t>ЛОТ 2</t>
  </si>
  <si>
    <t>Фото (візуалізація)</t>
  </si>
  <si>
    <t>Кількість, шт</t>
  </si>
  <si>
    <r>
      <t xml:space="preserve">Ціна,  за одиницю, 
</t>
    </r>
    <r>
      <rPr>
        <i/>
        <sz val="11.5"/>
        <color theme="1"/>
        <rFont val="Times New Roman"/>
        <family val="1"/>
        <charset val="204"/>
      </rPr>
      <t>(з урахуванням всіх податків і зборів)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</si>
  <si>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 *</t>
    </r>
  </si>
  <si>
    <t>Ми погоджуємося та ознайомлені з умовами типового Договору  ТЧХУ (Додаток №2 до Запиту).</t>
  </si>
  <si>
    <t>(Прізвище, ім’я, по батькові, посада, контактний телефон)</t>
  </si>
  <si>
    <t>ЛОТ 3</t>
  </si>
  <si>
    <r>
      <t xml:space="preserve">Всього вартість пропозиції по </t>
    </r>
    <r>
      <rPr>
        <b/>
        <sz val="14"/>
        <color theme="1"/>
        <rFont val="Times New Roman"/>
        <family val="1"/>
        <charset val="204"/>
      </rPr>
      <t>ЛОТ №3</t>
    </r>
    <r>
      <rPr>
        <b/>
        <sz val="12"/>
        <color theme="1"/>
        <rFont val="Times New Roman"/>
        <family val="1"/>
        <charset val="204"/>
      </rPr>
      <t>, грн*</t>
    </r>
  </si>
  <si>
    <t xml:space="preserve">  Пропозицію надати у форматі  .pdf та у форматі Exel</t>
  </si>
  <si>
    <t>Ми погоджуємось зафіксувати цінову пропозицію протягом 90 календарних днів з моменту подачі.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</si>
  <si>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(за наявності)</t>
    </r>
    <r>
      <rPr>
        <b/>
        <sz val="11"/>
        <color theme="1"/>
        <rFont val="Times New Roman"/>
        <family val="1"/>
        <charset val="204"/>
      </rPr>
      <t>.</t>
    </r>
  </si>
  <si>
    <r>
      <t>Примітка:</t>
    </r>
    <r>
      <rPr>
        <i/>
        <sz val="14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</si>
  <si>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 xml:space="preserve">                                            МП                                  підпис                               ПІБ </t>
  </si>
  <si>
    <r>
      <t xml:space="preserve">Умови оплати
</t>
    </r>
    <r>
      <rPr>
        <b/>
        <i/>
        <sz val="12"/>
        <color theme="1"/>
        <rFont val="Times New Roman"/>
        <family val="1"/>
        <charset val="204"/>
      </rPr>
      <t>(у % переплати / післяплати)</t>
    </r>
  </si>
  <si>
    <r>
      <t xml:space="preserve">Термін поставки з моменту укладення договору
</t>
    </r>
    <r>
      <rPr>
        <b/>
        <i/>
        <sz val="12"/>
        <color theme="1"/>
        <rFont val="Times New Roman"/>
        <family val="1"/>
        <charset val="204"/>
      </rPr>
      <t>(календарні дні)</t>
    </r>
  </si>
  <si>
    <t>Додаток №1 до Запиту_2361SP</t>
  </si>
  <si>
    <t xml:space="preserve">Об'єктив RF 35 mm f/1.8 MACRO IS STM Canon (або аналог) </t>
  </si>
  <si>
    <r>
      <t xml:space="preserve">Вказати модель (торгову марку), виробника, параметри та характеристики, </t>
    </r>
    <r>
      <rPr>
        <b/>
        <i/>
        <sz val="11"/>
        <color rgb="FFFF0000"/>
        <rFont val="Times New Roman"/>
        <family val="1"/>
        <charset val="204"/>
      </rPr>
      <t>Гарантія</t>
    </r>
  </si>
  <si>
    <t>Ми погоджуємось, що всі витрати, пов’язані з доставкою товару, завантажувально-розвантажувальними роботами, здійснюються за рахунок Постачальника за наданою адресою: м. Київ, вул. Ділова, 3.</t>
  </si>
  <si>
    <r>
      <rPr>
        <b/>
        <u/>
        <sz val="14"/>
        <color theme="1"/>
        <rFont val="Times New Roman"/>
        <family val="1"/>
        <charset val="204"/>
      </rPr>
      <t>Додаткова інформація:</t>
    </r>
    <r>
      <rPr>
        <sz val="14"/>
        <color theme="1"/>
        <rFont val="Times New Roman"/>
        <family val="1"/>
        <charset val="204"/>
      </rPr>
      <t xml:space="preserve">
1. Всі бренди наведені у даній специфікації є прикладами функціональних та якісних характеристик. Допускаються будь-які аналоги з технічними та функціональними характеристиками </t>
    </r>
    <r>
      <rPr>
        <b/>
        <sz val="14"/>
        <color rgb="FFFF0000"/>
        <rFont val="Times New Roman"/>
        <family val="1"/>
        <charset val="204"/>
      </rPr>
      <t>не гірше наведених</t>
    </r>
    <r>
      <rPr>
        <sz val="14"/>
        <color rgb="FFFF0000"/>
        <rFont val="Times New Roman"/>
        <family val="1"/>
        <charset val="204"/>
      </rPr>
      <t xml:space="preserve">; </t>
    </r>
    <r>
      <rPr>
        <sz val="14"/>
        <color theme="1"/>
        <rFont val="Times New Roman"/>
        <family val="1"/>
        <charset val="204"/>
      </rPr>
      <t xml:space="preserve">
2. Учасник повинен вказати торгову марку, виробника, артикул, детально зазначати технічні характеристики товару  у відповідності до параметрів та вимог технічного опису даної таблиці, зазначити гарантійний термін, надати відповідні сертифікати виробника на товар, </t>
    </r>
    <r>
      <rPr>
        <b/>
        <sz val="14"/>
        <color rgb="FFFF0000"/>
        <rFont val="Times New Roman"/>
        <family val="1"/>
        <charset val="204"/>
      </rPr>
      <t>надати фото товару</t>
    </r>
    <r>
      <rPr>
        <sz val="14"/>
        <color rgb="FFFF0000"/>
        <rFont val="Times New Roman"/>
        <family val="1"/>
        <charset val="204"/>
      </rPr>
      <t xml:space="preserve">; </t>
    </r>
    <r>
      <rPr>
        <sz val="14"/>
        <color theme="1"/>
        <rFont val="Times New Roman"/>
        <family val="1"/>
        <charset val="204"/>
      </rPr>
      <t xml:space="preserve">
3. Вартість пропозиції Учасника включає доставку, розвантаження, занесення в приміщення зберігання цілісності та підйом на поверх (за потреби)  за адресою: м. Київ, вул. Ділова, 3. 
4. Товар має бути належно упакований. Тара повинна забезпечувати повну цілісність упакувань Товару при транспортуванні.
5. Переможець закупівлі зобов'язаний поставити товар у відповідності до поданої ним цінової пропозиції без внесення додаткових змін;
6. У разі виявлення неякісного товару або такого, що не відповідає умовам договору, учасник-переможець зобов’язаний замінити неякісний товар протягом 5 робочих днів з моменту виявлення неякісного товару на якісний без будь-якої додаткової оплати з боку замовника.</t>
    </r>
  </si>
  <si>
    <r>
      <t xml:space="preserve">Принтер Canon PIXMA 
</t>
    </r>
    <r>
      <rPr>
        <i/>
        <strike/>
        <sz val="11"/>
        <color rgb="FFFF0000"/>
        <rFont val="Times New Roman"/>
        <family val="1"/>
        <charset val="204"/>
      </rPr>
      <t>(або аналог)</t>
    </r>
  </si>
  <si>
    <r>
      <t xml:space="preserve">Серія: Pixma
Технологія друку: Струменевий друк
Максимальна роздільна здатність друку: 1200x4800 dpi
Тип пристрою: Портативні принтери
</t>
    </r>
    <r>
      <rPr>
        <b/>
        <strike/>
        <sz val="11"/>
        <color rgb="FFFF0000"/>
        <rFont val="Times New Roman"/>
        <family val="1"/>
        <charset val="204"/>
      </rPr>
      <t>Друк:</t>
    </r>
    <r>
      <rPr>
        <strike/>
        <sz val="11"/>
        <color rgb="FFFF0000"/>
        <rFont val="Times New Roman"/>
        <family val="1"/>
        <charset val="204"/>
      </rPr>
      <t xml:space="preserve"> Кольоровий, Чорно-білий
Формат: А4
</t>
    </r>
    <r>
      <rPr>
        <b/>
        <strike/>
        <u/>
        <sz val="11"/>
        <color rgb="FFFF0000"/>
        <rFont val="Times New Roman"/>
        <family val="1"/>
        <charset val="204"/>
      </rPr>
      <t>Особливості:</t>
    </r>
    <r>
      <rPr>
        <strike/>
        <sz val="11"/>
        <color rgb="FFFF0000"/>
        <rFont val="Times New Roman"/>
        <family val="1"/>
        <charset val="204"/>
      </rPr>
      <t xml:space="preserve">
Друкування без комп'ютера, Друкування без полів, Друкування з телефону, Фотодрукування високої якості
Мережеві інтерфейси: Wi-Fi 802.11 a/b/g/n
Типи паперу: Звичайний папір
Папір високої роздільної здатності: 
Canon (HR-101N); Canon Plus Glossy II (PP-201); Canon "Повсякденне використання" (GP-501); Canon Matte (MP-101)
Двосторонній матовий папір:  Canon (MP-101D)
</t>
    </r>
    <r>
      <rPr>
        <b/>
        <strike/>
        <sz val="11"/>
        <color rgb="FFFF0000"/>
        <rFont val="Times New Roman"/>
        <family val="1"/>
        <charset val="204"/>
      </rPr>
      <t>Конверти</t>
    </r>
    <r>
      <rPr>
        <strike/>
        <sz val="11"/>
        <color rgb="FFFF0000"/>
        <rFont val="Times New Roman"/>
        <family val="1"/>
        <charset val="204"/>
      </rPr>
      <t xml:space="preserve">
Знімні фотонаклейки (RP-101) 
Магнітний фотопапір (MG-101)
Підтримка ОС: Android, Chrome OS, Mac OS, Windows, iOS
</t>
    </r>
    <r>
      <rPr>
        <b/>
        <strike/>
        <sz val="11"/>
        <color rgb="FFFF0000"/>
        <rFont val="Times New Roman"/>
        <family val="1"/>
        <charset val="204"/>
      </rPr>
      <t>Кількість кольорів: 5</t>
    </r>
    <r>
      <rPr>
        <strike/>
        <sz val="11"/>
        <color rgb="FFFF0000"/>
        <rFont val="Times New Roman"/>
        <family val="1"/>
        <charset val="204"/>
      </rPr>
      <t xml:space="preserve">
</t>
    </r>
    <r>
      <rPr>
        <strike/>
        <u/>
        <sz val="11"/>
        <color rgb="FFFF0000"/>
        <rFont val="Times New Roman"/>
        <family val="1"/>
        <charset val="204"/>
      </rPr>
      <t>Комплект постачання:</t>
    </r>
    <r>
      <rPr>
        <strike/>
        <sz val="11"/>
        <color rgb="FFFF0000"/>
        <rFont val="Times New Roman"/>
        <family val="1"/>
        <charset val="204"/>
      </rPr>
      <t xml:space="preserve">
Портативний принтер Canon Pixma TR150; Мережевий адаптер; Шнур живлення
</t>
    </r>
    <r>
      <rPr>
        <b/>
        <strike/>
        <sz val="11"/>
        <color rgb="FFFF0000"/>
        <rFont val="Times New Roman"/>
        <family val="1"/>
        <charset val="204"/>
      </rPr>
      <t>Чорнильні резервуари</t>
    </r>
    <r>
      <rPr>
        <strike/>
        <sz val="11"/>
        <color rgb="FFFF0000"/>
        <rFont val="Times New Roman"/>
        <family val="1"/>
        <charset val="204"/>
      </rPr>
      <t xml:space="preserve">: чорне пігментне чорнило PGI-35 і кольорове чорнило CLI-36 CMYK
</t>
    </r>
    <r>
      <rPr>
        <b/>
        <strike/>
        <sz val="11"/>
        <color rgb="FFFF0000"/>
        <rFont val="Times New Roman"/>
        <family val="1"/>
        <charset val="204"/>
      </rPr>
      <t>Друкуюча головка</t>
    </r>
    <r>
      <rPr>
        <strike/>
        <sz val="11"/>
        <color rgb="FFFF0000"/>
        <rFont val="Times New Roman"/>
        <family val="1"/>
        <charset val="204"/>
      </rPr>
      <t xml:space="preserve">
Встановлення CD-ROM
Кабель:  USB Type C
</t>
    </r>
    <r>
      <rPr>
        <b/>
        <strike/>
        <sz val="11"/>
        <color rgb="FFFF0000"/>
        <rFont val="Times New Roman"/>
        <family val="1"/>
        <charset val="204"/>
      </rPr>
      <t>Посібники користувача та інші документи!!!</t>
    </r>
    <r>
      <rPr>
        <strike/>
        <sz val="11"/>
        <color rgb="FFFF0000"/>
        <rFont val="Times New Roman"/>
        <family val="1"/>
        <charset val="204"/>
      </rPr>
      <t xml:space="preserve"> 
</t>
    </r>
    <r>
      <rPr>
        <b/>
        <i/>
        <strike/>
        <sz val="11"/>
        <color rgb="FFFF0000"/>
        <rFont val="Times New Roman"/>
        <family val="1"/>
        <charset val="204"/>
      </rPr>
      <t>Гарантія: 24 місяці</t>
    </r>
  </si>
  <si>
    <r>
      <t xml:space="preserve">Всього вартість пропозиції по </t>
    </r>
    <r>
      <rPr>
        <b/>
        <strike/>
        <sz val="14"/>
        <color rgb="FFFF0000"/>
        <rFont val="Times New Roman"/>
        <family val="1"/>
        <charset val="204"/>
      </rPr>
      <t>ЛОТ №1</t>
    </r>
    <r>
      <rPr>
        <b/>
        <strike/>
        <sz val="12"/>
        <color rgb="FFFF0000"/>
        <rFont val="Times New Roman"/>
        <family val="1"/>
        <charset val="204"/>
      </rPr>
      <t>, грн*</t>
    </r>
  </si>
  <si>
    <r>
      <t xml:space="preserve">Проєктор портативний + Зовнішній акумулятор для проектора + Кейс для перенесення та зберігання проєктора Samsung The Freestyle 2-ї генерації 
</t>
    </r>
    <r>
      <rPr>
        <i/>
        <strike/>
        <sz val="11"/>
        <color rgb="FFFF0000"/>
        <rFont val="Times New Roman"/>
        <family val="1"/>
        <charset val="204"/>
      </rPr>
      <t>(або аналог)</t>
    </r>
  </si>
  <si>
    <r>
      <t xml:space="preserve">Інтерфейси та відеосигнали
USB-C ; Micro HDMI
</t>
    </r>
    <r>
      <rPr>
        <strike/>
        <u/>
        <sz val="11"/>
        <color rgb="FFFF0000"/>
        <rFont val="Times New Roman"/>
        <family val="1"/>
        <charset val="204"/>
      </rPr>
      <t>Користувацькі функції та додаткові параметри</t>
    </r>
    <r>
      <rPr>
        <strike/>
        <sz val="11"/>
        <color rgb="FFFF0000"/>
        <rFont val="Times New Roman"/>
        <family val="1"/>
        <charset val="204"/>
      </rPr>
      <t xml:space="preserve">
</t>
    </r>
    <r>
      <rPr>
        <b/>
        <strike/>
        <u/>
        <sz val="11"/>
        <color rgb="FFFF0000"/>
        <rFont val="Times New Roman"/>
        <family val="1"/>
        <charset val="204"/>
      </rPr>
      <t>Відео:</t>
    </r>
    <r>
      <rPr>
        <strike/>
        <sz val="11"/>
        <color rgb="FFFF0000"/>
        <rFont val="Times New Roman"/>
        <family val="1"/>
        <charset val="204"/>
      </rPr>
      <t xml:space="preserve">
Процесор зображень Crystal Engine
HDR: підтримується (HDR 10+)
HLG (гібридна логарифмічна гама)
Contrast Enhancer (Поліпшення контрастності)
</t>
    </r>
    <r>
      <rPr>
        <b/>
        <strike/>
        <sz val="11"/>
        <color rgb="FFFF0000"/>
        <rFont val="Times New Roman"/>
        <family val="1"/>
        <charset val="204"/>
      </rPr>
      <t>Колір: Pur Color</t>
    </r>
    <r>
      <rPr>
        <strike/>
        <sz val="11"/>
        <color rgb="FFFF0000"/>
        <rFont val="Times New Roman"/>
        <family val="1"/>
        <charset val="204"/>
      </rPr>
      <t xml:space="preserve">
Режим:  'Фільм'
</t>
    </r>
    <r>
      <rPr>
        <b/>
        <strike/>
        <u/>
        <sz val="11"/>
        <color rgb="FFFF0000"/>
        <rFont val="Times New Roman"/>
        <family val="1"/>
        <charset val="204"/>
      </rPr>
      <t>Аудіо:</t>
    </r>
    <r>
      <rPr>
        <strike/>
        <sz val="11"/>
        <color rgb="FFFF0000"/>
        <rFont val="Times New Roman"/>
        <family val="1"/>
        <charset val="204"/>
      </rPr>
      <t xml:space="preserve">
Підтримка технології Dolby Digital Plus (MS12 2ch)
Звукова потужність (RMS) 5 Вт
Тип динаміків: 360 градусів
Підтримка Multiroom Link
Технологія BluetoothAudio
Адаптивний звук
</t>
    </r>
    <r>
      <rPr>
        <b/>
        <i/>
        <strike/>
        <u/>
        <sz val="11"/>
        <color rgb="FFFF0000"/>
        <rFont val="Times New Roman"/>
        <family val="1"/>
        <charset val="204"/>
      </rPr>
      <t>Система:</t>
    </r>
    <r>
      <rPr>
        <strike/>
        <sz val="11"/>
        <color rgb="FFFF0000"/>
        <rFont val="Times New Roman"/>
        <family val="1"/>
        <charset val="204"/>
      </rPr>
      <t xml:space="preserve">
Операційна система:  Tizen
</t>
    </r>
    <r>
      <rPr>
        <b/>
        <strike/>
        <sz val="11"/>
        <color rgb="FFFF0000"/>
        <rFont val="Times New Roman"/>
        <family val="1"/>
        <charset val="204"/>
      </rPr>
      <t>Підтримка:  27 європейських мов</t>
    </r>
    <r>
      <rPr>
        <strike/>
        <sz val="11"/>
        <color rgb="FFFF0000"/>
        <rFont val="Times New Roman"/>
        <family val="1"/>
        <charset val="204"/>
      </rPr>
      <t xml:space="preserve">
</t>
    </r>
    <r>
      <rPr>
        <b/>
        <strike/>
        <sz val="11"/>
        <color rgb="FFFF0000"/>
        <rFont val="Times New Roman"/>
        <family val="1"/>
        <charset val="204"/>
      </rPr>
      <t>Веб-браузер</t>
    </r>
    <r>
      <rPr>
        <strike/>
        <sz val="11"/>
        <color rgb="FFFF0000"/>
        <rFont val="Times New Roman"/>
        <family val="1"/>
        <charset val="204"/>
      </rPr>
      <t xml:space="preserve">
Bixby: Англійська (США), Корея, Англійська (Великобританія), Французька, Німецька, Італійська, Іспанська (Іспанія), Португальська (Бразилія), Англійська (Індія) (функції залежать від мови)
</t>
    </r>
    <r>
      <rPr>
        <strike/>
        <u/>
        <sz val="11"/>
        <color rgb="FFFF0000"/>
        <rFont val="Times New Roman"/>
        <family val="1"/>
        <charset val="204"/>
      </rPr>
      <t>Бездротові можливості:</t>
    </r>
    <r>
      <rPr>
        <strike/>
        <sz val="11"/>
        <color rgb="FFFF0000"/>
        <rFont val="Times New Roman"/>
        <family val="1"/>
        <charset val="204"/>
      </rPr>
      <t xml:space="preserve">
Bluetooth 5.2 ;  Wi-Fi 5 (802.11ac)
</t>
    </r>
    <r>
      <rPr>
        <strike/>
        <u/>
        <sz val="11"/>
        <color rgb="FFFF0000"/>
        <rFont val="Times New Roman"/>
        <family val="1"/>
        <charset val="204"/>
      </rPr>
      <t>Особливості:</t>
    </r>
    <r>
      <rPr>
        <strike/>
        <sz val="11"/>
        <color rgb="FFFF0000"/>
        <rFont val="Times New Roman"/>
        <family val="1"/>
        <charset val="204"/>
      </rPr>
      <t xml:space="preserve">
Вбудовані динаміки, З пультом ДК, Корекція спотворення, Підтримка HDR
</t>
    </r>
    <r>
      <rPr>
        <b/>
        <i/>
        <strike/>
        <u/>
        <sz val="11"/>
        <color rgb="FFFF0000"/>
        <rFont val="Times New Roman"/>
        <family val="1"/>
        <charset val="204"/>
      </rPr>
      <t>Загальні характеристики:</t>
    </r>
    <r>
      <rPr>
        <strike/>
        <sz val="11"/>
        <color rgb="FFFF0000"/>
        <rFont val="Times New Roman"/>
        <family val="1"/>
        <charset val="204"/>
      </rPr>
      <t xml:space="preserve">
Колір: White
Комплектація: Проєктор, Пульт ДК(TM2361F), Кабель живлення, Документація
Призначення: Ультрапортативний
Кейс Samsung для перенесення та зберігання проєктору
</t>
    </r>
    <r>
      <rPr>
        <i/>
        <strike/>
        <u/>
        <sz val="11"/>
        <color rgb="FFFF0000"/>
        <rFont val="Times New Roman"/>
        <family val="1"/>
        <charset val="204"/>
      </rPr>
      <t>Додаткові характеристики:</t>
    </r>
    <r>
      <rPr>
        <strike/>
        <sz val="11"/>
        <color rgb="FFFF0000"/>
        <rFont val="Times New Roman"/>
        <family val="1"/>
        <charset val="204"/>
      </rPr>
      <t xml:space="preserve">
Енергоспоживання (максимальне): 50 Вт
Енергоспоживання у режимі очікування: 0.5 Вт
Джерело живлення: змінний струм 100-240 В 50/60 Гц
Автоматичне вимкнення
Кількість в упаковці: 1 шт.
</t>
    </r>
    <r>
      <rPr>
        <b/>
        <i/>
        <strike/>
        <sz val="11"/>
        <color rgb="FFFF0000"/>
        <rFont val="Times New Roman"/>
        <family val="1"/>
        <charset val="204"/>
      </rPr>
      <t>Гарантія: 12 місяців</t>
    </r>
  </si>
  <si>
    <r>
      <t xml:space="preserve">Всього вартість пропозиції по </t>
    </r>
    <r>
      <rPr>
        <b/>
        <strike/>
        <sz val="14"/>
        <color rgb="FFFF0000"/>
        <rFont val="Times New Roman"/>
        <family val="1"/>
        <charset val="204"/>
      </rPr>
      <t>ЛОТ №2</t>
    </r>
    <r>
      <rPr>
        <b/>
        <strike/>
        <sz val="12"/>
        <color rgb="FFFF0000"/>
        <rFont val="Times New Roman"/>
        <family val="1"/>
        <charset val="204"/>
      </rPr>
      <t>, грн*</t>
    </r>
  </si>
  <si>
    <r>
      <rPr>
        <b/>
        <sz val="12"/>
        <color theme="1"/>
        <rFont val="Times New Roman"/>
        <family val="1"/>
        <charset val="204"/>
      </rPr>
      <t>Тип фотокамери: Бездзеркальна</t>
    </r>
    <r>
      <rPr>
        <sz val="12"/>
        <color theme="1"/>
        <rFont val="Times New Roman"/>
        <family val="1"/>
        <charset val="204"/>
      </rPr>
      <t xml:space="preserve">
Роздільна здатність матриці:  26,2 Мп
Розмір матриці:  35,9 х 24 мм
Розмір матриці: Full Frame;  Тип матриці: CMOS
Максимальна світлочутливість: 40000 ISO
Функція очищення матриці:  Так
Процесор обробки зображення: DIGIC 8
</t>
    </r>
    <r>
      <rPr>
        <b/>
        <i/>
        <sz val="14"/>
        <color theme="1"/>
        <rFont val="Times New Roman"/>
        <family val="1"/>
        <charset val="204"/>
      </rPr>
      <t>Об'єктив: Байонет Canon RF</t>
    </r>
    <r>
      <rPr>
        <sz val="12"/>
        <color theme="1"/>
        <rFont val="Times New Roman"/>
        <family val="1"/>
        <charset val="204"/>
      </rPr>
      <t xml:space="preserve">
Стабілізація зображення: Оптична, Автофокус, Фокусування, Автоматична, Ручне фокусування
Кількість точок автофокусу: 4779 точок
Фотозйомка, Витримка 30 - 1/4000 с
</t>
    </r>
    <r>
      <rPr>
        <b/>
        <i/>
        <u/>
        <sz val="12"/>
        <color theme="1"/>
        <rFont val="Times New Roman"/>
        <family val="1"/>
        <charset val="204"/>
      </rPr>
      <t>Режими зйомки:</t>
    </r>
    <r>
      <rPr>
        <i/>
        <u/>
        <sz val="12"/>
        <color theme="1"/>
        <rFont val="Times New Roman"/>
        <family val="1"/>
        <charset val="204"/>
      </rPr>
      <t xml:space="preserve">  </t>
    </r>
    <r>
      <rPr>
        <sz val="12"/>
        <color theme="1"/>
        <rFont val="Times New Roman"/>
        <family val="1"/>
        <charset val="204"/>
      </rPr>
      <t xml:space="preserve">Автоматичний режим, Ручний режим, Вибір сюжету
Швидкість серійної зйомки: до 5 кадрів/сек
Формати зйомки:  JPEG ,  RAW
Режими роботи спалаху:  Автоматичний режим, Ручний режим, Відеозйомка
Максимальна роздільна здатність відео: 3840 x 2160 4K UHD
</t>
    </r>
    <r>
      <rPr>
        <b/>
        <i/>
        <sz val="12"/>
        <color theme="1"/>
        <rFont val="Times New Roman"/>
        <family val="1"/>
        <charset val="204"/>
      </rPr>
      <t>Роздільна здатність відео:</t>
    </r>
    <r>
      <rPr>
        <sz val="12"/>
        <color theme="1"/>
        <rFont val="Times New Roman"/>
        <family val="1"/>
        <charset val="204"/>
      </rPr>
      <t xml:space="preserve">
HD (1280 x 720) - 25 кадр/с
HD (1280 x 720) - 30 кадр/с
HD (1280 x 720) - 50 кадр/с
HD (1280 x 720) - 60 кадр/с
Full HD (1920 x 1080) - 25 кадр/с
Full HD (1920 x 1080) - 30 кадр/с
Full HD (1920 x 1080) - 50 кадр/с
Full HD (1920 x 1080) - 60 кадр/с
4K UHD (3840 x 2160) - 25 кадр/с
</t>
    </r>
    <r>
      <rPr>
        <b/>
        <sz val="12"/>
        <color theme="1"/>
        <rFont val="Times New Roman"/>
        <family val="1"/>
        <charset val="204"/>
      </rPr>
      <t>Мікрофон:</t>
    </r>
    <r>
      <rPr>
        <sz val="12"/>
        <color theme="1"/>
        <rFont val="Times New Roman"/>
        <family val="1"/>
        <charset val="204"/>
      </rPr>
      <t xml:space="preserve"> Так
Дисплей/видошукач: Видошукач Електронний
Поле зору видошукача: 100%
Діагональ дисплея: 3''
Роздільна здатність екрану: 1 040 тис. точок
</t>
    </r>
    <r>
      <rPr>
        <b/>
        <i/>
        <u/>
        <sz val="12"/>
        <color theme="1"/>
        <rFont val="Times New Roman"/>
        <family val="1"/>
        <charset val="204"/>
      </rPr>
      <t>Інтерфейси</t>
    </r>
    <r>
      <rPr>
        <sz val="12"/>
        <color theme="1"/>
        <rFont val="Times New Roman"/>
        <family val="1"/>
        <charset val="204"/>
      </rPr>
      <t xml:space="preserve">
Роз'єми: 3,5 мм, E3, miniHDMI, USB Type-C
</t>
    </r>
    <r>
      <rPr>
        <b/>
        <i/>
        <sz val="12"/>
        <color theme="1"/>
        <rFont val="Times New Roman"/>
        <family val="1"/>
        <charset val="204"/>
      </rPr>
      <t>Тип картки пам'яті:</t>
    </r>
    <r>
      <rPr>
        <sz val="12"/>
        <color theme="1"/>
        <rFont val="Times New Roman"/>
        <family val="1"/>
        <charset val="204"/>
      </rPr>
      <t xml:space="preserve"> SD, SDHC, SDXC
</t>
    </r>
    <r>
      <rPr>
        <b/>
        <i/>
        <u/>
        <sz val="12"/>
        <color theme="1"/>
        <rFont val="Times New Roman"/>
        <family val="1"/>
        <charset val="204"/>
      </rPr>
      <t>Акумулятор</t>
    </r>
    <r>
      <rPr>
        <sz val="12"/>
        <color theme="1"/>
        <rFont val="Times New Roman"/>
        <family val="1"/>
        <charset val="204"/>
      </rPr>
      <t xml:space="preserve">
Тип живлення: Li-ion
</t>
    </r>
    <r>
      <rPr>
        <b/>
        <sz val="14"/>
        <color theme="1"/>
        <rFont val="Times New Roman"/>
        <family val="1"/>
        <charset val="204"/>
      </rPr>
      <t>Ємність аккумулятору: 370 кадрів</t>
    </r>
    <r>
      <rPr>
        <sz val="12"/>
        <color theme="1"/>
        <rFont val="Times New Roman"/>
        <family val="1"/>
        <charset val="204"/>
      </rPr>
      <t xml:space="preserve">
Матеріал корпусу: Метал та пластик
</t>
    </r>
    <r>
      <rPr>
        <b/>
        <u/>
        <sz val="14"/>
        <color theme="1"/>
        <rFont val="Times New Roman"/>
        <family val="1"/>
        <charset val="204"/>
      </rPr>
      <t xml:space="preserve">Комплектація: </t>
    </r>
    <r>
      <rPr>
        <sz val="12"/>
        <color theme="1"/>
        <rFont val="Times New Roman"/>
        <family val="1"/>
        <charset val="204"/>
      </rPr>
      <t xml:space="preserve">Фотокамера + Фотосумка для фотоапарата, протиударний чохол, </t>
    </r>
    <r>
      <rPr>
        <b/>
        <sz val="12"/>
        <color theme="1"/>
        <rFont val="Times New Roman"/>
        <family val="1"/>
        <charset val="204"/>
      </rPr>
      <t>Інструкція</t>
    </r>
    <r>
      <rPr>
        <sz val="12"/>
        <color theme="1"/>
        <rFont val="Times New Roman"/>
        <family val="1"/>
        <charset val="204"/>
      </rPr>
      <t xml:space="preserve">, </t>
    </r>
    <r>
      <rPr>
        <b/>
        <sz val="12"/>
        <color theme="1"/>
        <rFont val="Times New Roman"/>
        <family val="1"/>
        <charset val="204"/>
      </rPr>
      <t>Гарантійний талон</t>
    </r>
    <r>
      <rPr>
        <sz val="12"/>
        <color theme="1"/>
        <rFont val="Times New Roman"/>
        <family val="1"/>
        <charset val="204"/>
      </rPr>
      <t xml:space="preserve">, Акумулятор, Зарядний пристрій, Інтерфейсний кабель
</t>
    </r>
    <r>
      <rPr>
        <b/>
        <i/>
        <sz val="16"/>
        <color rgb="FFFF0000"/>
        <rFont val="Times New Roman"/>
        <family val="1"/>
        <charset val="204"/>
      </rPr>
      <t>Гарантійний термін 2 роки !!!</t>
    </r>
  </si>
  <si>
    <r>
      <t xml:space="preserve">Серія: RF
Кількість пелюсток діафрагми: 9
Максимальна діафрагма: f/1.8
Мінімальна діафрагма: f/22
</t>
    </r>
    <r>
      <rPr>
        <b/>
        <sz val="12"/>
        <color theme="1"/>
        <rFont val="Times New Roman"/>
        <family val="1"/>
        <charset val="204"/>
      </rPr>
      <t>Байонет: Canon RF</t>
    </r>
    <r>
      <rPr>
        <sz val="12"/>
        <color theme="1"/>
        <rFont val="Times New Roman"/>
        <family val="1"/>
        <charset val="204"/>
      </rPr>
      <t xml:space="preserve">
Тип об'єктива: Стандартні
Особливості: Оптична стабілізація
Найменша фокусна відстань: 35 мм
Найбільша фокусна відстань: 35 мм
Діаметр різі для фільтрів: 52 мм
Фокусування: Звичайний
</t>
    </r>
    <r>
      <rPr>
        <i/>
        <u/>
        <sz val="12"/>
        <color theme="1"/>
        <rFont val="Times New Roman"/>
        <family val="1"/>
        <charset val="204"/>
      </rPr>
      <t xml:space="preserve">Додаткові характеристики
</t>
    </r>
    <r>
      <rPr>
        <sz val="12"/>
        <color theme="1"/>
        <rFont val="Times New Roman"/>
        <family val="1"/>
        <charset val="204"/>
      </rPr>
      <t xml:space="preserve">Розмір зображення: Повнокадрові камери
Кут поля зору (за горизонталлю, за вертикаллю, за діагоналлю): 54°, 38°, 63°
Конструкція об'єктива (елементи/групи): 11/9
Мінімальна відстань фокусування: 0.39 м
Максимальне збільшення: 0.5х
Привод автофокусування: STM
Максимальний діаметр і довжина:  74.4 x 62.8 мм
</t>
    </r>
    <r>
      <rPr>
        <i/>
        <sz val="12"/>
        <color theme="1"/>
        <rFont val="Times New Roman"/>
        <family val="1"/>
        <charset val="204"/>
      </rPr>
      <t xml:space="preserve">Комплект постачання: </t>
    </r>
    <r>
      <rPr>
        <sz val="12"/>
        <color theme="1"/>
        <rFont val="Times New Roman"/>
        <family val="1"/>
        <charset val="204"/>
      </rPr>
      <t xml:space="preserve">Об'єктив, Кришка об'єктива, Кришка для захисту об'єктива від пилу
</t>
    </r>
    <r>
      <rPr>
        <b/>
        <i/>
        <sz val="16"/>
        <color rgb="FFFF0000"/>
        <rFont val="Times New Roman"/>
        <family val="1"/>
        <charset val="204"/>
      </rPr>
      <t>Гарантія 24 місяці  !!!</t>
    </r>
  </si>
  <si>
    <r>
      <t xml:space="preserve">(Назва Учасника), надає свою пропозицію щодо участі у закупівлі: </t>
    </r>
    <r>
      <rPr>
        <b/>
        <i/>
        <sz val="16"/>
        <color theme="1"/>
        <rFont val="Times New Roman"/>
        <family val="1"/>
        <charset val="204"/>
      </rPr>
      <t>Фототехніки, принтера та проектора</t>
    </r>
  </si>
  <si>
    <r>
      <t xml:space="preserve">Фотокамера бездзеркальна + Фотосумка для фотоапарата, протиударний чохол Canon EOS RP 
</t>
    </r>
    <r>
      <rPr>
        <i/>
        <sz val="16"/>
        <color theme="1"/>
        <rFont val="Times New Roman"/>
        <family val="1"/>
        <charset val="204"/>
      </rPr>
      <t>(або аналог)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</si>
</sst>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46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.5"/>
      <color theme="1"/>
      <name val="Times New Roman"/>
      <family val="1"/>
      <charset val="204"/>
    </font>
    <font>
      <i/>
      <sz val="11.5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i/>
      <u/>
      <sz val="12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i/>
      <strike/>
      <sz val="12"/>
      <color rgb="FFFF0000"/>
      <name val="Times New Roman"/>
      <family val="1"/>
      <charset val="204"/>
    </font>
    <font>
      <b/>
      <i/>
      <strike/>
      <sz val="11"/>
      <color rgb="FFFF0000"/>
      <name val="Times New Roman"/>
      <family val="1"/>
      <charset val="204"/>
    </font>
    <font>
      <i/>
      <strike/>
      <sz val="11"/>
      <color rgb="FFFF0000"/>
      <name val="Times New Roman"/>
      <family val="1"/>
      <charset val="204"/>
    </font>
    <font>
      <strike/>
      <sz val="11"/>
      <color rgb="FFFF0000"/>
      <name val="Times New Roman"/>
      <family val="1"/>
      <charset val="204"/>
    </font>
    <font>
      <b/>
      <strike/>
      <sz val="11"/>
      <color rgb="FFFF0000"/>
      <name val="Times New Roman"/>
      <family val="1"/>
      <charset val="204"/>
    </font>
    <font>
      <b/>
      <strike/>
      <u/>
      <sz val="11"/>
      <color rgb="FFFF0000"/>
      <name val="Times New Roman"/>
      <family val="1"/>
      <charset val="204"/>
    </font>
    <font>
      <strike/>
      <u/>
      <sz val="11"/>
      <color rgb="FFFF0000"/>
      <name val="Times New Roman"/>
      <family val="1"/>
      <charset val="204"/>
    </font>
    <font>
      <i/>
      <strike/>
      <sz val="12"/>
      <color rgb="FFFF0000"/>
      <name val="Times New Roman"/>
      <family val="1"/>
      <charset val="204"/>
    </font>
    <font>
      <i/>
      <strike/>
      <sz val="14"/>
      <color rgb="FFFF0000"/>
      <name val="Times New Roman"/>
      <family val="1"/>
      <charset val="204"/>
    </font>
    <font>
      <b/>
      <strike/>
      <sz val="14"/>
      <color rgb="FFFF0000"/>
      <name val="Times New Roman"/>
      <family val="1"/>
      <charset val="204"/>
    </font>
    <font>
      <b/>
      <strike/>
      <sz val="12"/>
      <color rgb="FFFF0000"/>
      <name val="Times New Roman"/>
      <family val="1"/>
      <charset val="204"/>
    </font>
    <font>
      <b/>
      <i/>
      <strike/>
      <sz val="14"/>
      <color rgb="FFFF0000"/>
      <name val="Times New Roman"/>
      <family val="1"/>
      <charset val="204"/>
    </font>
    <font>
      <b/>
      <i/>
      <strike/>
      <u/>
      <sz val="11"/>
      <color rgb="FFFF0000"/>
      <name val="Times New Roman"/>
      <family val="1"/>
      <charset val="204"/>
    </font>
    <font>
      <i/>
      <strike/>
      <u/>
      <sz val="11"/>
      <color rgb="FFFF0000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  <font>
      <b/>
      <i/>
      <sz val="18"/>
      <color rgb="FF7030A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13" fillId="5" borderId="21" xfId="0" applyFont="1" applyFill="1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3" fillId="4" borderId="9" xfId="0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/>
    </xf>
    <xf numFmtId="0" fontId="1" fillId="6" borderId="0" xfId="0" applyFont="1" applyFill="1"/>
    <xf numFmtId="4" fontId="1" fillId="6" borderId="0" xfId="0" applyNumberFormat="1" applyFont="1" applyFill="1"/>
    <xf numFmtId="2" fontId="24" fillId="6" borderId="16" xfId="0" applyNumberFormat="1" applyFont="1" applyFill="1" applyBorder="1" applyAlignment="1">
      <alignment horizontal="center" vertical="center" wrapText="1"/>
    </xf>
    <xf numFmtId="164" fontId="22" fillId="6" borderId="9" xfId="0" applyNumberFormat="1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left" vertical="center" wrapText="1"/>
    </xf>
    <xf numFmtId="0" fontId="3" fillId="6" borderId="2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2" fillId="6" borderId="52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24" fillId="6" borderId="5" xfId="0" applyFont="1" applyFill="1" applyBorder="1" applyAlignment="1">
      <alignment horizontal="center" vertical="center" wrapText="1"/>
    </xf>
    <xf numFmtId="0" fontId="24" fillId="6" borderId="17" xfId="0" applyFont="1" applyFill="1" applyBorder="1" applyAlignment="1">
      <alignment horizontal="center" vertical="center" wrapText="1"/>
    </xf>
    <xf numFmtId="0" fontId="13" fillId="6" borderId="33" xfId="0" applyFont="1" applyFill="1" applyBorder="1" applyAlignment="1">
      <alignment horizontal="center" vertical="center" wrapText="1"/>
    </xf>
    <xf numFmtId="0" fontId="18" fillId="6" borderId="28" xfId="0" applyFont="1" applyFill="1" applyBorder="1" applyAlignment="1">
      <alignment horizontal="center" vertical="center" wrapText="1"/>
    </xf>
    <xf numFmtId="0" fontId="37" fillId="0" borderId="38" xfId="0" applyFont="1" applyBorder="1" applyAlignment="1">
      <alignment wrapText="1"/>
    </xf>
    <xf numFmtId="0" fontId="37" fillId="0" borderId="39" xfId="0" applyFont="1" applyBorder="1" applyAlignment="1">
      <alignment wrapText="1"/>
    </xf>
    <xf numFmtId="0" fontId="9" fillId="0" borderId="0" xfId="0" applyFont="1" applyAlignment="1">
      <alignment horizontal="left" vertical="center"/>
    </xf>
    <xf numFmtId="4" fontId="16" fillId="0" borderId="18" xfId="0" applyNumberFormat="1" applyFont="1" applyBorder="1" applyAlignment="1">
      <alignment horizontal="center" vertical="center" wrapText="1"/>
    </xf>
    <xf numFmtId="4" fontId="16" fillId="0" borderId="19" xfId="0" applyNumberFormat="1" applyFont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right" vertical="center" wrapText="1"/>
    </xf>
    <xf numFmtId="0" fontId="3" fillId="4" borderId="13" xfId="0" applyFont="1" applyFill="1" applyBorder="1" applyAlignment="1">
      <alignment horizontal="right" vertical="center" wrapText="1"/>
    </xf>
    <xf numFmtId="0" fontId="3" fillId="4" borderId="26" xfId="0" applyFont="1" applyFill="1" applyBorder="1" applyAlignment="1">
      <alignment horizontal="right" vertical="center" wrapText="1"/>
    </xf>
    <xf numFmtId="164" fontId="21" fillId="6" borderId="29" xfId="0" applyNumberFormat="1" applyFont="1" applyFill="1" applyBorder="1" applyAlignment="1">
      <alignment horizontal="center" vertical="center" wrapText="1"/>
    </xf>
    <xf numFmtId="164" fontId="21" fillId="6" borderId="30" xfId="0" applyNumberFormat="1" applyFont="1" applyFill="1" applyBorder="1" applyAlignment="1">
      <alignment horizontal="center" vertical="center" wrapText="1"/>
    </xf>
    <xf numFmtId="0" fontId="45" fillId="0" borderId="0" xfId="0" applyFont="1" applyAlignment="1">
      <alignment horizontal="left" vertic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9" fillId="3" borderId="22" xfId="0" applyFont="1" applyFill="1" applyBorder="1" applyAlignment="1">
      <alignment horizontal="center" vertical="center" wrapText="1"/>
    </xf>
    <xf numFmtId="0" fontId="39" fillId="3" borderId="31" xfId="0" applyFont="1" applyFill="1" applyBorder="1" applyAlignment="1">
      <alignment horizontal="center" vertical="center" wrapText="1"/>
    </xf>
    <xf numFmtId="0" fontId="39" fillId="3" borderId="33" xfId="0" applyFont="1" applyFill="1" applyBorder="1" applyAlignment="1">
      <alignment horizontal="center" vertical="center" wrapText="1"/>
    </xf>
    <xf numFmtId="0" fontId="39" fillId="3" borderId="37" xfId="0" applyFont="1" applyFill="1" applyBorder="1" applyAlignment="1">
      <alignment horizontal="center" vertical="center" wrapText="1"/>
    </xf>
    <xf numFmtId="0" fontId="39" fillId="3" borderId="15" xfId="0" applyFont="1" applyFill="1" applyBorder="1" applyAlignment="1">
      <alignment horizontal="center" vertical="center" wrapText="1"/>
    </xf>
    <xf numFmtId="0" fontId="39" fillId="3" borderId="14" xfId="0" applyFont="1" applyFill="1" applyBorder="1" applyAlignment="1">
      <alignment horizontal="center" vertical="center" wrapText="1"/>
    </xf>
    <xf numFmtId="0" fontId="39" fillId="3" borderId="7" xfId="0" applyFont="1" applyFill="1" applyBorder="1" applyAlignment="1">
      <alignment horizontal="center" vertical="center" wrapText="1"/>
    </xf>
    <xf numFmtId="0" fontId="38" fillId="0" borderId="25" xfId="0" applyFont="1" applyBorder="1" applyAlignment="1">
      <alignment horizontal="center" vertical="center" wrapText="1"/>
    </xf>
    <xf numFmtId="0" fontId="38" fillId="0" borderId="42" xfId="0" applyFont="1" applyBorder="1" applyAlignment="1">
      <alignment horizontal="center" vertical="center" wrapText="1"/>
    </xf>
    <xf numFmtId="2" fontId="38" fillId="0" borderId="40" xfId="0" applyNumberFormat="1" applyFont="1" applyBorder="1" applyAlignment="1">
      <alignment horizontal="center" vertical="center" wrapText="1"/>
    </xf>
    <xf numFmtId="2" fontId="38" fillId="0" borderId="41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164" fontId="38" fillId="0" borderId="38" xfId="0" applyNumberFormat="1" applyFont="1" applyBorder="1" applyAlignment="1">
      <alignment horizontal="center" vertical="center" wrapText="1"/>
    </xf>
    <xf numFmtId="164" fontId="38" fillId="0" borderId="39" xfId="0" applyNumberFormat="1" applyFont="1" applyBorder="1" applyAlignment="1">
      <alignment horizontal="center" vertical="center" wrapText="1"/>
    </xf>
    <xf numFmtId="0" fontId="38" fillId="0" borderId="40" xfId="0" applyFont="1" applyBorder="1" applyAlignment="1">
      <alignment horizontal="center" vertical="center" wrapText="1"/>
    </xf>
    <xf numFmtId="0" fontId="38" fillId="0" borderId="41" xfId="0" applyFont="1" applyBorder="1" applyAlignment="1">
      <alignment horizontal="center" vertical="center" wrapText="1"/>
    </xf>
    <xf numFmtId="0" fontId="38" fillId="0" borderId="38" xfId="0" applyFont="1" applyBorder="1" applyAlignment="1">
      <alignment horizontal="center" vertical="center" wrapText="1"/>
    </xf>
    <xf numFmtId="0" fontId="38" fillId="0" borderId="39" xfId="0" applyFont="1" applyBorder="1" applyAlignment="1">
      <alignment horizontal="center" vertical="center" wrapText="1"/>
    </xf>
    <xf numFmtId="0" fontId="31" fillId="2" borderId="40" xfId="0" applyFont="1" applyFill="1" applyBorder="1" applyAlignment="1">
      <alignment horizontal="center" vertical="center" wrapText="1"/>
    </xf>
    <xf numFmtId="0" fontId="31" fillId="2" borderId="4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24" fillId="6" borderId="12" xfId="0" applyFont="1" applyFill="1" applyBorder="1" applyAlignment="1">
      <alignment vertical="center" wrapText="1"/>
    </xf>
    <xf numFmtId="0" fontId="24" fillId="6" borderId="13" xfId="0" applyFont="1" applyFill="1" applyBorder="1" applyAlignment="1">
      <alignment vertical="center" wrapText="1"/>
    </xf>
    <xf numFmtId="0" fontId="24" fillId="6" borderId="14" xfId="0" applyFont="1" applyFill="1" applyBorder="1" applyAlignment="1">
      <alignment vertical="center" wrapText="1"/>
    </xf>
    <xf numFmtId="0" fontId="24" fillId="6" borderId="7" xfId="0" applyFont="1" applyFill="1" applyBorder="1" applyAlignment="1">
      <alignment vertical="center" wrapText="1"/>
    </xf>
    <xf numFmtId="4" fontId="3" fillId="0" borderId="23" xfId="0" applyNumberFormat="1" applyFont="1" applyBorder="1" applyAlignment="1">
      <alignment horizontal="center" vertical="center" wrapText="1"/>
    </xf>
    <xf numFmtId="4" fontId="3" fillId="0" borderId="35" xfId="0" applyNumberFormat="1" applyFont="1" applyBorder="1" applyAlignment="1">
      <alignment horizontal="center" vertical="center" wrapText="1"/>
    </xf>
    <xf numFmtId="0" fontId="14" fillId="6" borderId="0" xfId="0" applyFont="1" applyFill="1" applyAlignment="1">
      <alignment horizontal="right"/>
    </xf>
    <xf numFmtId="0" fontId="15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3" fillId="4" borderId="23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14" fillId="7" borderId="0" xfId="0" applyFont="1" applyFill="1" applyAlignment="1">
      <alignment horizontal="center" vertical="center"/>
    </xf>
    <xf numFmtId="0" fontId="33" fillId="2" borderId="38" xfId="0" applyFont="1" applyFill="1" applyBorder="1" applyAlignment="1">
      <alignment horizontal="left" vertical="center" wrapText="1"/>
    </xf>
    <xf numFmtId="0" fontId="33" fillId="2" borderId="39" xfId="0" applyFont="1" applyFill="1" applyBorder="1" applyAlignment="1">
      <alignment horizontal="left" vertical="center" wrapText="1"/>
    </xf>
    <xf numFmtId="0" fontId="31" fillId="2" borderId="41" xfId="0" applyFont="1" applyFill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0" fontId="30" fillId="0" borderId="42" xfId="0" applyFont="1" applyBorder="1" applyAlignment="1">
      <alignment horizontal="center" vertical="center" wrapText="1"/>
    </xf>
    <xf numFmtId="0" fontId="37" fillId="0" borderId="40" xfId="0" applyFont="1" applyBorder="1" applyAlignment="1">
      <alignment wrapText="1"/>
    </xf>
    <xf numFmtId="0" fontId="37" fillId="0" borderId="41" xfId="0" applyFont="1" applyBorder="1" applyAlignment="1">
      <alignment wrapText="1"/>
    </xf>
    <xf numFmtId="0" fontId="37" fillId="0" borderId="47" xfId="0" applyFont="1" applyBorder="1" applyAlignment="1">
      <alignment horizontal="center" vertical="center" wrapText="1"/>
    </xf>
    <xf numFmtId="0" fontId="37" fillId="0" borderId="34" xfId="0" applyFont="1" applyBorder="1" applyAlignment="1">
      <alignment horizontal="center" vertical="center" wrapText="1"/>
    </xf>
    <xf numFmtId="0" fontId="30" fillId="0" borderId="27" xfId="0" applyFont="1" applyBorder="1" applyAlignment="1">
      <alignment horizontal="center" vertical="center" wrapText="1"/>
    </xf>
    <xf numFmtId="164" fontId="38" fillId="0" borderId="44" xfId="0" applyNumberFormat="1" applyFont="1" applyBorder="1" applyAlignment="1">
      <alignment horizontal="center" vertical="center" wrapText="1"/>
    </xf>
    <xf numFmtId="0" fontId="38" fillId="0" borderId="45" xfId="0" applyFont="1" applyBorder="1" applyAlignment="1">
      <alignment horizontal="center" vertical="center" wrapText="1"/>
    </xf>
    <xf numFmtId="0" fontId="38" fillId="0" borderId="37" xfId="0" applyFont="1" applyBorder="1" applyAlignment="1">
      <alignment horizontal="center" vertical="center" wrapText="1"/>
    </xf>
    <xf numFmtId="0" fontId="40" fillId="4" borderId="12" xfId="0" applyFont="1" applyFill="1" applyBorder="1" applyAlignment="1">
      <alignment horizontal="right" vertical="center" wrapText="1"/>
    </xf>
    <xf numFmtId="0" fontId="40" fillId="4" borderId="13" xfId="0" applyFont="1" applyFill="1" applyBorder="1" applyAlignment="1">
      <alignment horizontal="right" vertical="center" wrapText="1"/>
    </xf>
    <xf numFmtId="0" fontId="40" fillId="4" borderId="26" xfId="0" applyFont="1" applyFill="1" applyBorder="1" applyAlignment="1">
      <alignment horizontal="right" vertical="center" wrapText="1"/>
    </xf>
    <xf numFmtId="164" fontId="41" fillId="0" borderId="12" xfId="0" applyNumberFormat="1" applyFont="1" applyBorder="1" applyAlignment="1">
      <alignment horizontal="center" vertical="center" wrapText="1"/>
    </xf>
    <xf numFmtId="164" fontId="41" fillId="0" borderId="26" xfId="0" applyNumberFormat="1" applyFont="1" applyBorder="1" applyAlignment="1">
      <alignment horizontal="center" vertical="center" wrapText="1"/>
    </xf>
    <xf numFmtId="0" fontId="33" fillId="2" borderId="44" xfId="0" applyFont="1" applyFill="1" applyBorder="1" applyAlignment="1">
      <alignment horizontal="left" vertical="center" wrapText="1"/>
    </xf>
    <xf numFmtId="0" fontId="32" fillId="0" borderId="40" xfId="0" applyFont="1" applyBorder="1" applyAlignment="1">
      <alignment wrapText="1"/>
    </xf>
    <xf numFmtId="0" fontId="32" fillId="0" borderId="43" xfId="0" applyFont="1" applyBorder="1" applyAlignment="1">
      <alignment wrapText="1"/>
    </xf>
    <xf numFmtId="0" fontId="37" fillId="0" borderId="44" xfId="0" applyFont="1" applyBorder="1" applyAlignment="1">
      <alignment wrapText="1"/>
    </xf>
    <xf numFmtId="0" fontId="38" fillId="0" borderId="27" xfId="0" applyFont="1" applyBorder="1" applyAlignment="1">
      <alignment horizontal="center" vertical="center" wrapText="1"/>
    </xf>
    <xf numFmtId="2" fontId="38" fillId="0" borderId="43" xfId="0" applyNumberFormat="1" applyFont="1" applyBorder="1" applyAlignment="1">
      <alignment horizontal="center" vertical="center" wrapText="1"/>
    </xf>
    <xf numFmtId="0" fontId="40" fillId="4" borderId="46" xfId="0" applyFont="1" applyFill="1" applyBorder="1" applyAlignment="1">
      <alignment horizontal="right" vertical="center" wrapText="1"/>
    </xf>
    <xf numFmtId="0" fontId="40" fillId="4" borderId="0" xfId="0" applyFont="1" applyFill="1" applyAlignment="1">
      <alignment horizontal="right" vertical="center" wrapText="1"/>
    </xf>
    <xf numFmtId="0" fontId="40" fillId="4" borderId="8" xfId="0" applyFont="1" applyFill="1" applyBorder="1" applyAlignment="1">
      <alignment horizontal="right" vertical="center" wrapText="1"/>
    </xf>
    <xf numFmtId="4" fontId="41" fillId="0" borderId="15" xfId="0" applyNumberFormat="1" applyFont="1" applyBorder="1" applyAlignment="1">
      <alignment horizontal="center" vertical="center" wrapText="1"/>
    </xf>
    <xf numFmtId="4" fontId="41" fillId="0" borderId="7" xfId="0" applyNumberFormat="1" applyFont="1" applyBorder="1" applyAlignment="1">
      <alignment horizontal="center" vertical="center" wrapText="1"/>
    </xf>
    <xf numFmtId="0" fontId="19" fillId="6" borderId="4" xfId="0" applyFont="1" applyFill="1" applyBorder="1" applyAlignment="1">
      <alignment horizontal="center" vertical="center" wrapText="1"/>
    </xf>
    <xf numFmtId="0" fontId="19" fillId="6" borderId="36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2" fillId="6" borderId="32" xfId="0" applyFont="1" applyFill="1" applyBorder="1" applyAlignment="1">
      <alignment horizontal="left" vertical="center" wrapText="1"/>
    </xf>
    <xf numFmtId="0" fontId="2" fillId="6" borderId="17" xfId="0" applyFont="1" applyFill="1" applyBorder="1" applyAlignment="1">
      <alignment horizontal="left" vertical="center" wrapText="1"/>
    </xf>
    <xf numFmtId="0" fontId="18" fillId="6" borderId="32" xfId="0" applyFont="1" applyFill="1" applyBorder="1" applyAlignment="1">
      <alignment horizontal="center" vertical="center" wrapText="1"/>
    </xf>
    <xf numFmtId="0" fontId="18" fillId="6" borderId="17" xfId="0" applyFont="1" applyFill="1" applyBorder="1" applyAlignment="1">
      <alignment horizontal="center" vertical="center" wrapText="1"/>
    </xf>
    <xf numFmtId="0" fontId="13" fillId="6" borderId="32" xfId="0" applyFont="1" applyFill="1" applyBorder="1" applyAlignment="1">
      <alignment horizontal="center" vertical="center" wrapText="1"/>
    </xf>
    <xf numFmtId="0" fontId="13" fillId="6" borderId="17" xfId="0" applyFont="1" applyFill="1" applyBorder="1" applyAlignment="1">
      <alignment horizontal="center" vertical="center" wrapText="1"/>
    </xf>
    <xf numFmtId="0" fontId="21" fillId="6" borderId="18" xfId="0" applyFont="1" applyFill="1" applyBorder="1" applyAlignment="1">
      <alignment horizontal="center" vertical="center" wrapText="1"/>
    </xf>
    <xf numFmtId="0" fontId="21" fillId="6" borderId="49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8" xfId="0" applyFont="1" applyFill="1" applyBorder="1" applyAlignment="1">
      <alignment horizontal="center" vertical="center" wrapText="1"/>
    </xf>
    <xf numFmtId="2" fontId="19" fillId="6" borderId="10" xfId="0" applyNumberFormat="1" applyFont="1" applyFill="1" applyBorder="1" applyAlignment="1">
      <alignment horizontal="center" vertical="center" wrapText="1"/>
    </xf>
    <xf numFmtId="2" fontId="19" fillId="6" borderId="50" xfId="0" applyNumberFormat="1" applyFont="1" applyFill="1" applyBorder="1" applyAlignment="1">
      <alignment horizontal="center" vertical="center" wrapText="1"/>
    </xf>
    <xf numFmtId="164" fontId="24" fillId="6" borderId="11" xfId="0" applyNumberFormat="1" applyFont="1" applyFill="1" applyBorder="1" applyAlignment="1">
      <alignment horizontal="center" vertical="center" wrapText="1"/>
    </xf>
    <xf numFmtId="164" fontId="24" fillId="6" borderId="51" xfId="0" applyNumberFormat="1" applyFont="1" applyFill="1" applyBorder="1" applyAlignment="1">
      <alignment horizontal="center" vertical="center" wrapText="1"/>
    </xf>
    <xf numFmtId="0" fontId="19" fillId="6" borderId="5" xfId="0" applyFont="1" applyFill="1" applyBorder="1" applyAlignment="1">
      <alignment horizontal="center" vertical="center" wrapText="1"/>
    </xf>
    <xf numFmtId="0" fontId="19" fillId="6" borderId="32" xfId="0" applyFont="1" applyFill="1" applyBorder="1" applyAlignment="1">
      <alignment horizontal="center" vertical="center" wrapText="1"/>
    </xf>
    <xf numFmtId="0" fontId="19" fillId="6" borderId="17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18" fillId="3" borderId="26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X75"/>
  <sheetViews>
    <sheetView showGridLines="0" tabSelected="1" view="pageBreakPreview" topLeftCell="A18" zoomScale="50" zoomScaleNormal="60" zoomScaleSheetLayoutView="50" workbookViewId="0">
      <selection activeCell="E21" sqref="E21:E22"/>
    </sheetView>
  </sheetViews>
  <sheetFormatPr defaultColWidth="9.109375" defaultRowHeight="21" x14ac:dyDescent="0.4"/>
  <cols>
    <col min="1" max="1" width="5.33203125" style="2" customWidth="1"/>
    <col min="2" max="2" width="37.6640625" style="1" customWidth="1"/>
    <col min="3" max="3" width="50.33203125" style="1" customWidth="1"/>
    <col min="4" max="5" width="64.33203125" style="1" customWidth="1"/>
    <col min="6" max="6" width="11.5546875" style="1" customWidth="1"/>
    <col min="7" max="7" width="17.33203125" style="5" customWidth="1"/>
    <col min="8" max="8" width="18.44140625" style="5" customWidth="1"/>
    <col min="9" max="9" width="20.6640625" style="1" customWidth="1"/>
    <col min="10" max="10" width="23.44140625" style="1" customWidth="1"/>
    <col min="11" max="15" width="9.109375" style="1" hidden="1" customWidth="1"/>
    <col min="16" max="16384" width="9.109375" style="1"/>
  </cols>
  <sheetData>
    <row r="1" spans="1:11" x14ac:dyDescent="0.4">
      <c r="A1" s="95" t="s">
        <v>32</v>
      </c>
      <c r="B1" s="95"/>
      <c r="C1" s="95"/>
      <c r="D1" s="95"/>
      <c r="E1" s="95"/>
      <c r="F1" s="95"/>
      <c r="G1" s="95"/>
      <c r="H1" s="95"/>
      <c r="I1" s="95"/>
      <c r="J1" s="95"/>
    </row>
    <row r="2" spans="1:11" ht="30.6" customHeight="1" x14ac:dyDescent="0.4">
      <c r="A2" s="107" t="s">
        <v>0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1" ht="8.4" customHeight="1" x14ac:dyDescent="0.4">
      <c r="A3" s="33"/>
      <c r="B3" s="34"/>
      <c r="C3" s="34"/>
      <c r="D3" s="34"/>
      <c r="E3" s="34"/>
      <c r="F3" s="34"/>
      <c r="G3" s="35"/>
      <c r="H3" s="35"/>
      <c r="I3" s="34"/>
      <c r="J3" s="34"/>
    </row>
    <row r="4" spans="1:11" ht="29.25" customHeight="1" x14ac:dyDescent="0.4">
      <c r="A4" s="88" t="s">
        <v>45</v>
      </c>
      <c r="B4" s="88"/>
      <c r="C4" s="88"/>
      <c r="D4" s="88"/>
      <c r="E4" s="88"/>
      <c r="F4" s="88"/>
      <c r="G4" s="88"/>
      <c r="H4" s="88"/>
      <c r="I4" s="88"/>
      <c r="J4" s="88"/>
    </row>
    <row r="5" spans="1:11" ht="20.25" customHeight="1" x14ac:dyDescent="0.4">
      <c r="A5" s="82" t="s">
        <v>1</v>
      </c>
      <c r="B5" s="83"/>
      <c r="C5" s="83"/>
      <c r="D5" s="100" t="s">
        <v>2</v>
      </c>
      <c r="E5" s="100"/>
      <c r="F5" s="100"/>
      <c r="G5" s="21"/>
      <c r="H5" s="21"/>
      <c r="K5" s="17"/>
    </row>
    <row r="6" spans="1:11" ht="27" customHeight="1" x14ac:dyDescent="0.4">
      <c r="A6" s="84"/>
      <c r="B6" s="85"/>
      <c r="C6" s="85"/>
      <c r="D6" s="100" t="s">
        <v>3</v>
      </c>
      <c r="E6" s="100"/>
      <c r="F6" s="100"/>
      <c r="G6" s="21"/>
      <c r="H6" s="21"/>
      <c r="K6" s="17"/>
    </row>
    <row r="7" spans="1:11" ht="29.4" customHeight="1" x14ac:dyDescent="0.4">
      <c r="A7" s="86"/>
      <c r="B7" s="87"/>
      <c r="C7" s="87"/>
      <c r="D7" s="100" t="s">
        <v>4</v>
      </c>
      <c r="E7" s="100"/>
      <c r="F7" s="100"/>
      <c r="G7" s="21"/>
      <c r="H7" s="21"/>
      <c r="K7" s="17"/>
    </row>
    <row r="8" spans="1:11" ht="39.6" customHeight="1" thickBot="1" x14ac:dyDescent="0.45">
      <c r="A8" s="82" t="s">
        <v>5</v>
      </c>
      <c r="B8" s="83"/>
      <c r="C8" s="83"/>
      <c r="D8" s="101" t="s">
        <v>22</v>
      </c>
      <c r="E8" s="101"/>
      <c r="F8" s="101"/>
      <c r="G8" s="22"/>
      <c r="H8" s="22"/>
      <c r="K8" s="18"/>
    </row>
    <row r="9" spans="1:11" ht="183" customHeight="1" thickBot="1" x14ac:dyDescent="0.45">
      <c r="A9" s="89" t="s">
        <v>36</v>
      </c>
      <c r="B9" s="90"/>
      <c r="C9" s="90"/>
      <c r="D9" s="90"/>
      <c r="E9" s="90"/>
      <c r="F9" s="90"/>
      <c r="G9" s="90"/>
      <c r="H9" s="90"/>
      <c r="I9" s="91"/>
      <c r="J9" s="92"/>
    </row>
    <row r="10" spans="1:11" s="3" customFormat="1" ht="66" customHeight="1" x14ac:dyDescent="0.4">
      <c r="A10" s="72" t="s">
        <v>14</v>
      </c>
      <c r="B10" s="59" t="s">
        <v>7</v>
      </c>
      <c r="C10" s="60"/>
      <c r="D10" s="103" t="s">
        <v>8</v>
      </c>
      <c r="E10" s="104"/>
      <c r="F10" s="105" t="s">
        <v>18</v>
      </c>
      <c r="G10" s="51" t="s">
        <v>19</v>
      </c>
      <c r="H10" s="93" t="s">
        <v>20</v>
      </c>
      <c r="I10" s="28" t="s">
        <v>30</v>
      </c>
      <c r="J10" s="29" t="s">
        <v>31</v>
      </c>
    </row>
    <row r="11" spans="1:11" s="4" customFormat="1" ht="43.95" customHeight="1" thickBot="1" x14ac:dyDescent="0.45">
      <c r="A11" s="73"/>
      <c r="B11" s="25" t="s">
        <v>13</v>
      </c>
      <c r="C11" s="26" t="s">
        <v>6</v>
      </c>
      <c r="D11" s="27" t="s">
        <v>34</v>
      </c>
      <c r="E11" s="30" t="s">
        <v>17</v>
      </c>
      <c r="F11" s="106"/>
      <c r="G11" s="52"/>
      <c r="H11" s="94"/>
      <c r="I11" s="31" t="s">
        <v>8</v>
      </c>
      <c r="J11" s="32" t="s">
        <v>8</v>
      </c>
    </row>
    <row r="12" spans="1:11" s="4" customFormat="1" ht="28.05" customHeight="1" thickBot="1" x14ac:dyDescent="0.45">
      <c r="A12" s="61" t="s">
        <v>15</v>
      </c>
      <c r="B12" s="62"/>
      <c r="C12" s="62"/>
      <c r="D12" s="62"/>
      <c r="E12" s="62"/>
      <c r="F12" s="62"/>
      <c r="G12" s="62"/>
      <c r="H12" s="62"/>
      <c r="I12" s="63"/>
      <c r="J12" s="64"/>
    </row>
    <row r="13" spans="1:11" s="4" customFormat="1" ht="321" customHeight="1" x14ac:dyDescent="0.4">
      <c r="A13" s="111">
        <v>1</v>
      </c>
      <c r="B13" s="80" t="s">
        <v>37</v>
      </c>
      <c r="C13" s="108" t="s">
        <v>38</v>
      </c>
      <c r="D13" s="113"/>
      <c r="E13" s="48"/>
      <c r="F13" s="68">
        <v>1</v>
      </c>
      <c r="G13" s="70"/>
      <c r="H13" s="74">
        <f>F13*G13</f>
        <v>0</v>
      </c>
      <c r="I13" s="76"/>
      <c r="J13" s="78"/>
    </row>
    <row r="14" spans="1:11" s="4" customFormat="1" ht="168.6" customHeight="1" thickBot="1" x14ac:dyDescent="0.45">
      <c r="A14" s="112"/>
      <c r="B14" s="110"/>
      <c r="C14" s="109"/>
      <c r="D14" s="114"/>
      <c r="E14" s="49"/>
      <c r="F14" s="69"/>
      <c r="G14" s="71"/>
      <c r="H14" s="75"/>
      <c r="I14" s="77"/>
      <c r="J14" s="79"/>
    </row>
    <row r="15" spans="1:11" s="4" customFormat="1" ht="33" customHeight="1" thickBot="1" x14ac:dyDescent="0.45">
      <c r="A15" s="121" t="s">
        <v>39</v>
      </c>
      <c r="B15" s="122"/>
      <c r="C15" s="122"/>
      <c r="D15" s="122"/>
      <c r="E15" s="122"/>
      <c r="F15" s="123"/>
      <c r="G15" s="124">
        <f>SUM(H13:H14)</f>
        <v>0</v>
      </c>
      <c r="H15" s="125"/>
      <c r="I15" s="42"/>
      <c r="J15" s="43"/>
    </row>
    <row r="16" spans="1:11" s="4" customFormat="1" ht="28.05" customHeight="1" thickBot="1" x14ac:dyDescent="0.45">
      <c r="A16" s="65" t="s">
        <v>16</v>
      </c>
      <c r="B16" s="66"/>
      <c r="C16" s="66"/>
      <c r="D16" s="66"/>
      <c r="E16" s="66"/>
      <c r="F16" s="66"/>
      <c r="G16" s="66"/>
      <c r="H16" s="66"/>
      <c r="I16" s="66"/>
      <c r="J16" s="67"/>
    </row>
    <row r="17" spans="1:258" s="4" customFormat="1" ht="408.6" customHeight="1" x14ac:dyDescent="0.4">
      <c r="A17" s="111">
        <v>1</v>
      </c>
      <c r="B17" s="80" t="s">
        <v>40</v>
      </c>
      <c r="C17" s="108" t="s">
        <v>41</v>
      </c>
      <c r="D17" s="127"/>
      <c r="E17" s="48"/>
      <c r="F17" s="68">
        <v>1</v>
      </c>
      <c r="G17" s="70"/>
      <c r="H17" s="74">
        <f>F17*G17</f>
        <v>0</v>
      </c>
      <c r="I17" s="76"/>
      <c r="J17" s="78"/>
    </row>
    <row r="18" spans="1:258" s="4" customFormat="1" ht="230.4" customHeight="1" thickBot="1" x14ac:dyDescent="0.45">
      <c r="A18" s="117"/>
      <c r="B18" s="81"/>
      <c r="C18" s="126"/>
      <c r="D18" s="128"/>
      <c r="E18" s="129"/>
      <c r="F18" s="130"/>
      <c r="G18" s="131"/>
      <c r="H18" s="118"/>
      <c r="I18" s="119"/>
      <c r="J18" s="120"/>
    </row>
    <row r="19" spans="1:258" s="4" customFormat="1" ht="33" customHeight="1" thickBot="1" x14ac:dyDescent="0.45">
      <c r="A19" s="132" t="s">
        <v>42</v>
      </c>
      <c r="B19" s="133"/>
      <c r="C19" s="133"/>
      <c r="D19" s="133"/>
      <c r="E19" s="133"/>
      <c r="F19" s="134"/>
      <c r="G19" s="135">
        <f>SUM(H17:H18)</f>
        <v>0</v>
      </c>
      <c r="H19" s="136"/>
      <c r="I19" s="115"/>
      <c r="J19" s="116"/>
    </row>
    <row r="20" spans="1:258" s="4" customFormat="1" ht="37.200000000000003" customHeight="1" thickBot="1" x14ac:dyDescent="0.45">
      <c r="A20" s="158" t="s">
        <v>23</v>
      </c>
      <c r="B20" s="159"/>
      <c r="C20" s="159"/>
      <c r="D20" s="159"/>
      <c r="E20" s="159"/>
      <c r="F20" s="159"/>
      <c r="G20" s="159"/>
      <c r="H20" s="159"/>
      <c r="I20" s="159"/>
      <c r="J20" s="160"/>
    </row>
    <row r="21" spans="1:258" s="4" customFormat="1" ht="409.2" customHeight="1" x14ac:dyDescent="0.4">
      <c r="A21" s="145">
        <v>1</v>
      </c>
      <c r="B21" s="143" t="s">
        <v>46</v>
      </c>
      <c r="C21" s="141" t="s">
        <v>43</v>
      </c>
      <c r="D21" s="139"/>
      <c r="E21" s="149"/>
      <c r="F21" s="147">
        <v>1</v>
      </c>
      <c r="G21" s="151"/>
      <c r="H21" s="153">
        <f>G22*F21</f>
        <v>0</v>
      </c>
      <c r="I21" s="138"/>
      <c r="J21" s="156"/>
    </row>
    <row r="22" spans="1:258" s="4" customFormat="1" ht="362.4" customHeight="1" x14ac:dyDescent="0.4">
      <c r="A22" s="146"/>
      <c r="B22" s="144"/>
      <c r="C22" s="142"/>
      <c r="D22" s="140"/>
      <c r="E22" s="150"/>
      <c r="F22" s="148"/>
      <c r="G22" s="152"/>
      <c r="H22" s="154"/>
      <c r="I22" s="155"/>
      <c r="J22" s="157"/>
    </row>
    <row r="23" spans="1:258" s="4" customFormat="1" ht="379.2" customHeight="1" thickBot="1" x14ac:dyDescent="0.45">
      <c r="A23" s="46">
        <v>2</v>
      </c>
      <c r="B23" s="47" t="s">
        <v>33</v>
      </c>
      <c r="C23" s="38" t="s">
        <v>44</v>
      </c>
      <c r="D23" s="39"/>
      <c r="E23" s="40"/>
      <c r="F23" s="41">
        <v>1</v>
      </c>
      <c r="G23" s="36"/>
      <c r="H23" s="37">
        <f>F23*G23</f>
        <v>0</v>
      </c>
      <c r="I23" s="44"/>
      <c r="J23" s="45"/>
    </row>
    <row r="24" spans="1:258" s="4" customFormat="1" ht="33" customHeight="1" thickBot="1" x14ac:dyDescent="0.45">
      <c r="A24" s="53" t="s">
        <v>24</v>
      </c>
      <c r="B24" s="54"/>
      <c r="C24" s="54"/>
      <c r="D24" s="54"/>
      <c r="E24" s="54"/>
      <c r="F24" s="55"/>
      <c r="G24" s="56">
        <f>SUM(H23:H23)</f>
        <v>0</v>
      </c>
      <c r="H24" s="57"/>
      <c r="I24" s="137"/>
      <c r="J24" s="138"/>
    </row>
    <row r="25" spans="1:258" ht="21.6" customHeight="1" x14ac:dyDescent="0.4">
      <c r="A25" s="58" t="s">
        <v>25</v>
      </c>
      <c r="B25" s="58"/>
      <c r="C25" s="58"/>
      <c r="D25" s="58"/>
      <c r="E25" s="58"/>
      <c r="F25" s="58"/>
      <c r="G25" s="58"/>
      <c r="H25" s="58"/>
    </row>
    <row r="26" spans="1:258" ht="25.05" customHeight="1" x14ac:dyDescent="0.4">
      <c r="A26" s="97" t="s">
        <v>28</v>
      </c>
      <c r="B26" s="97"/>
      <c r="C26" s="97"/>
      <c r="D26" s="97"/>
      <c r="E26" s="97"/>
      <c r="F26" s="97"/>
      <c r="G26" s="97"/>
      <c r="H26" s="97"/>
      <c r="I26" s="13"/>
      <c r="J26" s="13"/>
    </row>
    <row r="27" spans="1:258" ht="22.05" customHeight="1" x14ac:dyDescent="0.4">
      <c r="A27" s="98" t="s">
        <v>35</v>
      </c>
      <c r="B27" s="98"/>
      <c r="C27" s="98"/>
      <c r="D27" s="98"/>
      <c r="E27" s="98"/>
      <c r="F27" s="98"/>
      <c r="G27" s="98"/>
      <c r="H27" s="98"/>
      <c r="I27" s="24"/>
      <c r="J27" s="24"/>
    </row>
    <row r="28" spans="1:258" ht="22.05" customHeight="1" x14ac:dyDescent="0.4">
      <c r="A28" s="98" t="s">
        <v>21</v>
      </c>
      <c r="B28" s="98"/>
      <c r="C28" s="98"/>
      <c r="D28" s="98"/>
      <c r="E28" s="98"/>
      <c r="F28" s="98"/>
      <c r="G28" s="98"/>
      <c r="H28" s="98"/>
      <c r="I28" s="20"/>
      <c r="J28" s="20"/>
    </row>
    <row r="29" spans="1:258" ht="22.05" customHeight="1" x14ac:dyDescent="0.4">
      <c r="A29" s="99" t="s">
        <v>9</v>
      </c>
      <c r="B29" s="99"/>
      <c r="C29" s="99"/>
      <c r="D29" s="99"/>
      <c r="E29" s="99"/>
      <c r="F29" s="99"/>
      <c r="G29" s="99"/>
      <c r="H29" s="99"/>
      <c r="I29" s="16"/>
      <c r="J29" s="16"/>
    </row>
    <row r="30" spans="1:258" ht="22.05" customHeight="1" x14ac:dyDescent="0.4">
      <c r="A30" s="99" t="s">
        <v>10</v>
      </c>
      <c r="B30" s="99"/>
      <c r="C30" s="99"/>
      <c r="D30" s="99"/>
      <c r="E30" s="99"/>
      <c r="F30" s="99"/>
      <c r="G30" s="99"/>
      <c r="H30" s="99"/>
      <c r="I30" s="16"/>
      <c r="J30" s="16"/>
    </row>
    <row r="31" spans="1:258" s="9" customFormat="1" ht="22.05" customHeight="1" x14ac:dyDescent="0.25">
      <c r="A31" s="102" t="s">
        <v>26</v>
      </c>
      <c r="B31" s="102"/>
      <c r="C31" s="102"/>
      <c r="D31" s="102"/>
      <c r="E31" s="102"/>
      <c r="F31" s="102"/>
      <c r="G31" s="102"/>
      <c r="H31" s="102"/>
      <c r="I31" s="23"/>
      <c r="J31" s="23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  <c r="IX31" s="8"/>
    </row>
    <row r="32" spans="1:258" ht="22.05" customHeight="1" x14ac:dyDescent="0.4">
      <c r="A32" s="99" t="s">
        <v>11</v>
      </c>
      <c r="B32" s="99"/>
      <c r="C32" s="99"/>
      <c r="D32" s="99"/>
      <c r="E32" s="99"/>
      <c r="F32" s="99"/>
      <c r="G32" s="99"/>
      <c r="H32" s="99"/>
      <c r="I32" s="16"/>
      <c r="J32" s="16"/>
    </row>
    <row r="33" spans="1:258" ht="22.05" customHeight="1" x14ac:dyDescent="0.4">
      <c r="A33" s="96" t="s">
        <v>27</v>
      </c>
      <c r="B33" s="96"/>
      <c r="C33" s="96"/>
      <c r="D33" s="96"/>
      <c r="E33" s="96"/>
      <c r="F33" s="96"/>
      <c r="G33" s="96"/>
      <c r="H33" s="96"/>
      <c r="I33" s="16"/>
      <c r="J33" s="16"/>
    </row>
    <row r="34" spans="1:258" ht="9" customHeight="1" x14ac:dyDescent="0.4"/>
    <row r="35" spans="1:258" s="9" customFormat="1" ht="13.8" x14ac:dyDescent="0.25">
      <c r="A35" s="6"/>
      <c r="B35" s="15" t="s">
        <v>12</v>
      </c>
      <c r="C35" s="15"/>
      <c r="D35" s="14"/>
      <c r="E35" s="14"/>
      <c r="F35" s="11"/>
      <c r="G35" s="10"/>
      <c r="H35" s="10"/>
      <c r="I35" s="10"/>
      <c r="J35" s="7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  <c r="IX35" s="8"/>
    </row>
    <row r="36" spans="1:258" s="9" customFormat="1" ht="15.6" x14ac:dyDescent="0.3">
      <c r="A36" s="12"/>
      <c r="B36" s="50" t="s">
        <v>29</v>
      </c>
      <c r="C36" s="50"/>
      <c r="D36" s="50"/>
      <c r="E36" s="19"/>
      <c r="F36" s="11"/>
      <c r="G36" s="10"/>
      <c r="H36" s="10"/>
      <c r="I36" s="10"/>
      <c r="J36" s="7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  <c r="IX36" s="8"/>
    </row>
    <row r="37" spans="1:258" s="9" customFormat="1" ht="13.8" x14ac:dyDescent="0.25">
      <c r="A37" s="6"/>
      <c r="B37" s="14"/>
      <c r="C37" s="14"/>
      <c r="D37" s="14"/>
      <c r="E37" s="14"/>
      <c r="F37" s="11"/>
      <c r="G37" s="10"/>
      <c r="H37" s="10"/>
      <c r="I37" s="10"/>
      <c r="J37" s="7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  <c r="IX37" s="8"/>
    </row>
    <row r="38" spans="1:258" s="9" customFormat="1" ht="13.8" x14ac:dyDescent="0.25">
      <c r="A38" s="6"/>
      <c r="B38" s="11"/>
      <c r="C38" s="11"/>
      <c r="D38" s="11"/>
      <c r="E38" s="11"/>
      <c r="F38" s="11"/>
      <c r="G38" s="10"/>
      <c r="H38" s="10"/>
      <c r="I38" s="10"/>
      <c r="J38" s="7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  <c r="IX38" s="8"/>
    </row>
    <row r="39" spans="1:258" s="9" customFormat="1" ht="13.8" x14ac:dyDescent="0.25">
      <c r="A39" s="6"/>
      <c r="B39" s="11"/>
      <c r="C39" s="11"/>
      <c r="D39" s="11"/>
      <c r="E39" s="11"/>
      <c r="F39" s="11"/>
      <c r="G39" s="10"/>
      <c r="H39" s="10"/>
      <c r="I39" s="10"/>
      <c r="J39" s="7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  <c r="IX39" s="8"/>
    </row>
    <row r="40" spans="1:258" s="9" customFormat="1" ht="13.8" x14ac:dyDescent="0.25">
      <c r="A40" s="6"/>
      <c r="B40" s="11"/>
      <c r="C40" s="11"/>
      <c r="D40" s="11"/>
      <c r="E40" s="11"/>
      <c r="F40" s="11"/>
      <c r="G40" s="10"/>
      <c r="H40" s="10"/>
      <c r="I40" s="10"/>
      <c r="J40" s="7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  <c r="IX40" s="8"/>
    </row>
    <row r="41" spans="1:258" x14ac:dyDescent="0.4">
      <c r="A41" s="1"/>
      <c r="G41" s="1"/>
      <c r="H41" s="1"/>
    </row>
    <row r="42" spans="1:258" x14ac:dyDescent="0.4">
      <c r="A42" s="1"/>
      <c r="G42" s="1"/>
      <c r="H42" s="1"/>
    </row>
    <row r="43" spans="1:258" x14ac:dyDescent="0.4">
      <c r="A43" s="1"/>
      <c r="G43" s="1"/>
      <c r="H43" s="1"/>
    </row>
    <row r="44" spans="1:258" x14ac:dyDescent="0.4">
      <c r="A44" s="1"/>
      <c r="G44" s="1"/>
      <c r="H44" s="1"/>
    </row>
    <row r="45" spans="1:258" x14ac:dyDescent="0.4">
      <c r="A45" s="1"/>
      <c r="G45" s="1"/>
      <c r="H45" s="1"/>
    </row>
    <row r="46" spans="1:258" x14ac:dyDescent="0.4">
      <c r="A46" s="1"/>
      <c r="G46" s="1"/>
      <c r="H46" s="1"/>
    </row>
    <row r="47" spans="1:258" x14ac:dyDescent="0.4">
      <c r="A47" s="1"/>
      <c r="G47" s="1"/>
      <c r="H47" s="1"/>
    </row>
    <row r="48" spans="1:258" x14ac:dyDescent="0.4">
      <c r="A48" s="1"/>
      <c r="G48" s="1"/>
      <c r="H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</sheetData>
  <mergeCells count="67">
    <mergeCell ref="A20:J20"/>
    <mergeCell ref="A19:F19"/>
    <mergeCell ref="G19:H19"/>
    <mergeCell ref="I24:J24"/>
    <mergeCell ref="D21:D22"/>
    <mergeCell ref="C21:C22"/>
    <mergeCell ref="B21:B22"/>
    <mergeCell ref="A21:A22"/>
    <mergeCell ref="F21:F22"/>
    <mergeCell ref="E21:E22"/>
    <mergeCell ref="G21:G22"/>
    <mergeCell ref="H21:H22"/>
    <mergeCell ref="I21:I22"/>
    <mergeCell ref="J21:J22"/>
    <mergeCell ref="C13:C14"/>
    <mergeCell ref="B13:B14"/>
    <mergeCell ref="A13:A14"/>
    <mergeCell ref="D13:D14"/>
    <mergeCell ref="I19:J19"/>
    <mergeCell ref="A17:A18"/>
    <mergeCell ref="H17:H18"/>
    <mergeCell ref="I17:I18"/>
    <mergeCell ref="J17:J18"/>
    <mergeCell ref="A15:F15"/>
    <mergeCell ref="G15:H15"/>
    <mergeCell ref="C17:C18"/>
    <mergeCell ref="D17:D18"/>
    <mergeCell ref="E17:E18"/>
    <mergeCell ref="F17:F18"/>
    <mergeCell ref="G17:G18"/>
    <mergeCell ref="A1:J1"/>
    <mergeCell ref="A33:H33"/>
    <mergeCell ref="A26:H26"/>
    <mergeCell ref="A27:H27"/>
    <mergeCell ref="A28:H28"/>
    <mergeCell ref="A29:H29"/>
    <mergeCell ref="A30:H30"/>
    <mergeCell ref="D5:F5"/>
    <mergeCell ref="D6:F6"/>
    <mergeCell ref="D7:F7"/>
    <mergeCell ref="D8:F8"/>
    <mergeCell ref="A32:H32"/>
    <mergeCell ref="A31:H31"/>
    <mergeCell ref="D10:E10"/>
    <mergeCell ref="F10:F11"/>
    <mergeCell ref="A2:J2"/>
    <mergeCell ref="A5:C7"/>
    <mergeCell ref="A8:C8"/>
    <mergeCell ref="A4:J4"/>
    <mergeCell ref="A9:J9"/>
    <mergeCell ref="H10:H11"/>
    <mergeCell ref="E13:E14"/>
    <mergeCell ref="B36:D36"/>
    <mergeCell ref="G10:G11"/>
    <mergeCell ref="A24:F24"/>
    <mergeCell ref="G24:H24"/>
    <mergeCell ref="A25:H25"/>
    <mergeCell ref="B10:C10"/>
    <mergeCell ref="A12:J12"/>
    <mergeCell ref="A16:J16"/>
    <mergeCell ref="F13:F14"/>
    <mergeCell ref="G13:G14"/>
    <mergeCell ref="A10:A11"/>
    <mergeCell ref="H13:H14"/>
    <mergeCell ref="I13:I14"/>
    <mergeCell ref="J13:J14"/>
    <mergeCell ref="B17:B18"/>
  </mergeCells>
  <phoneticPr fontId="12" type="noConversion"/>
  <pageMargins left="0.11811023622047245" right="0.11811023622047245" top="0" bottom="0" header="0.31496062992125984" footer="0.31496062992125984"/>
  <pageSetup paperSize="9" scale="46" orientation="landscape" r:id="rId1"/>
  <colBreaks count="1" manualBreakCount="1">
    <brk id="10" max="3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Додаток_1_Форма пропозиції</vt:lpstr>
      <vt:lpstr>'Додаток_1_Форма пропозиції'!Область_друку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2025-11-07T08:01:38Z</dcterms:modified>
  <cp:category/>
  <cp:contentStatus/>
</cp:coreProperties>
</file>