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339" documentId="13_ncr:1_{4D5989F9-0235-4F52-9B9E-2BEC694513D3}" xr6:coauthVersionLast="47" xr6:coauthVersionMax="47" xr10:uidLastSave="{B2A7FD6A-2BBE-4028-BE2A-0C492E7CD65A}"/>
  <bookViews>
    <workbookView xWindow="-108" yWindow="-108" windowWidth="23256" windowHeight="12456" xr2:uid="{00000000-000D-0000-FFFF-FFFF00000000}"/>
  </bookViews>
  <sheets>
    <sheet name="Додаток №1_Цінова" sheetId="6" r:id="rId1"/>
  </sheets>
  <definedNames>
    <definedName name="_xlnm.Print_Area" localSheetId="0">'Додаток №1_Цінова'!$A$1:$I$44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6" l="1"/>
  <c r="I16" i="6"/>
  <c r="I17" i="6"/>
  <c r="I18" i="6"/>
  <c r="I19" i="6"/>
  <c r="I20" i="6"/>
  <c r="I21" i="6"/>
  <c r="I22" i="6"/>
  <c r="I23" i="6"/>
  <c r="I24" i="6"/>
  <c r="I25" i="6"/>
  <c r="I26" i="6"/>
  <c r="I14" i="6"/>
  <c r="I12" i="6"/>
  <c r="H27" i="6" l="1"/>
</calcChain>
</file>

<file path=xl/sharedStrings.xml><?xml version="1.0" encoding="utf-8"?>
<sst xmlns="http://schemas.openxmlformats.org/spreadsheetml/2006/main" count="78" uniqueCount="67">
  <si>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</si>
  <si>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</si>
  <si>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</si>
  <si>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</si>
  <si>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</si>
  <si>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</si>
  <si>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</si>
  <si>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</si>
  <si>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</si>
  <si>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</si>
  <si>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</si>
  <si>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</si>
  <si>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</si>
  <si>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</si>
  <si>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</si>
  <si>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</si>
  <si>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</si>
  <si>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</si>
  <si>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</si>
  <si>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Найменування</t>
  </si>
  <si>
    <t>ОВ</t>
  </si>
  <si>
    <t>шт</t>
  </si>
  <si>
    <t xml:space="preserve"> ** Закупівля відбувається одним лотом</t>
  </si>
  <si>
    <t>№ з/п</t>
  </si>
  <si>
    <t>Надаючи свою тендерну пропозицію, ми надаємо згоду на обробку, використання, поширення та доступ до персональних даних відповідно до Закону України від 01.06.2010 р. № 2297-VI  "Про захист персональних даних".</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</si>
  <si>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</si>
  <si>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Умови оплати: ____________</t>
    </r>
    <r>
      <rPr>
        <b/>
        <i/>
        <sz val="12"/>
        <color rgb="FFFF0000"/>
        <rFont val="Times New Roman"/>
        <family val="1"/>
        <charset val="204"/>
      </rPr>
      <t xml:space="preserve"> (прописати)</t>
    </r>
  </si>
  <si>
    <r>
      <t xml:space="preserve">Термін поставки (з дати укладення договору): __________________ календарних днів </t>
    </r>
    <r>
      <rPr>
        <b/>
        <i/>
        <sz val="12"/>
        <color rgb="FFFF0000"/>
        <rFont val="Times New Roman"/>
        <family val="1"/>
        <charset val="204"/>
      </rPr>
      <t>(прописати)</t>
    </r>
  </si>
  <si>
    <r>
      <t>Примітка:</t>
    </r>
    <r>
      <rPr>
        <i/>
        <sz val="12"/>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</si>
  <si>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Ми погоджуємось, що всі витрати, пов’язані </t>
    </r>
    <r>
      <rPr>
        <sz val="12"/>
        <rFont val="Times New Roman"/>
        <family val="1"/>
        <charset val="204"/>
      </rPr>
      <t>з доставкою товару, завантажувально-розвантажувальними роботами</t>
    </r>
    <r>
      <rPr>
        <sz val="12"/>
        <color theme="1"/>
        <rFont val="Times New Roman"/>
        <family val="1"/>
        <charset val="204"/>
      </rPr>
      <t>, здійснюються за рахунок Постачальника відповідно до розподілу, вказаного у Додатку №2.</t>
    </r>
  </si>
  <si>
    <r>
      <t>Учасники повинні надсилати цінові пропозиції з підписом і печаткою</t>
    </r>
    <r>
      <rPr>
        <b/>
        <i/>
        <sz val="12"/>
        <color theme="1"/>
        <rFont val="Times New Roman"/>
        <family val="1"/>
        <charset val="204"/>
      </rPr>
      <t xml:space="preserve"> (за наявності)</t>
    </r>
  </si>
  <si>
    <t>Пропозиція Учасника</t>
  </si>
  <si>
    <t>Візуалізація</t>
  </si>
  <si>
    <t>Найменування, модель (торгова марка), тенічні характеристики, країна-виробник.</t>
  </si>
  <si>
    <t>Додаток №1  до Запиту_№2539KR</t>
  </si>
  <si>
    <r>
      <t>(Назва Учасника),</t>
    </r>
    <r>
      <rPr>
        <sz val="16"/>
        <color theme="1"/>
        <rFont val="Times New Roman"/>
        <family val="1"/>
        <charset val="204"/>
      </rPr>
      <t xml:space="preserve"> надає свою пропозицію щодо участі у конкурсі на місцеву закупівлю  обладнання для конференц залу.</t>
    </r>
  </si>
  <si>
    <t>Вид Радіосистеми
У комплект Передавачі
Приймачі Тип мікрофона Ручні
Тип конструкції динамічні/конденсаторні
Призначення Вокальні
Спрямованість Кардіоїдні
Тип сигналу Цифровий
Вага 120 г
Додаткові характеристики
РЧ-діапазон (низ), МГц: 470.2
РЧ-діапазон (верх), МГц: 526
Діапазон відтворюваних частот (низ), Гц: 20
Діапазон відтворюваних частот (верх), Гц: 20000
Смуга пропускання, МГц: 56
Комплектація
Цифровий бездротовий приймач Sennheiser EW-D EM (у корпусі завширшки у половину стандартної 19-дюймової рекової стійки);
Цифровий бездротовий ручний передавач Sennheiser EW-D SKM;
Мікрофонний капсуль Sennheiser MMD 835;
Цифровий бездротовий поясний передавач Sennheiser EW-D SK;
Петельний мікрофон Sennheiser ME2 з кліпсою;
2 стрижневі антени;
Тримач-кліпса MZQ 1 для мікрофона;
Мережевий блок живлення NT 12-5 CW (з набором вилок);
Комплект кріплень для встановлення приймача системи у стандартну рекову стійку 19";
4 батареї формату AA;
Короткий посібник користувача зі швидкого під'єднання системи;
Короткий посібник користувача з безпечної експлуатації системи.
Розміри
40 x 200 мм</t>
  </si>
  <si>
    <t>Комплект для заряджання двох бездротових передавачів EW-D. 2 акумуляторні батареї BA 70 для роботи з ручними й поясними передавачами EW-D. Зарядна станція L 70 USB.
Особливості
Час повного заряджання 2 акумуляторів майже 3 години
Літій-іонний акумулятор забезпечує до 12 годин роботи
Зарядна станція L 70 USB у компактному форм-факторі
Живлення через роз'єм USB-C
Номінальна ємність: 1720 мА·год
Номінальна напруга: 3.8 В
Напруга заряджання макс.: 4.35 В
Час заряджання: майже 3 години за кімнатної температури
Розміри: 54 x 30 x 15 мм
Вага: 33 г</t>
  </si>
  <si>
    <t>Вид     Мікрофонні стійки
Розміри Висота: 70 мм
Вага: 0.068 кг
Додаткові характеристики
Різьбове з'єднання: 1/4" або 3/8"
Колір Чорний
Країна реєстрації бренду
Німеччина</t>
  </si>
  <si>
    <t>КОМПЛЕКТАЦІЯ: Передавач DV audio TGD-1T - 2 шт.; Приймач DV audio TGD-1R - 30 шт.; Зарядний пристрій DV audio TGD-BOX charger 32 - 1шт. ХАРАКТЕРИСТИКИ ПЕРЕДАЧА DV audio TGD-1T: Діапазон частот: 2400-2480MHz; Кількість каналів: 36; Вихідна потужність: 10 мВт; Живлення: Вбудований акумулятор 1500mAh; Час роботи: Близько 12 години; Час зарядки: 3:00; Напруга зарядки: 5В; Робоча відстань: До 150 метрів (відкрите повітря); Розмір: 53,5 х 19,2 х 74,2 мм; Вага: 70 г; ХАРАКТЕРИСТИКИ ПРИЄМНИКА DV audio TGD-1R: Діапазон частот: 2400-2480MHz; Кількість каналів: 36; Вихідна потужність: 10 мВт; Живлення: Вбудований акумулятор 1500mAh; Час роботи: Близько 12 години; Час зарядки: 3:00; Напруга зарядки: 5В; Робоча відстань: До 150 метрів (відкрите повітря); Розмір: 53,5 х 19,2 х 74,2 мм; Вага: 70 г; Характеристики зарядного пристрою DV audio TGD-BOX charger 32: Вхід: AC110-230, 50/60 Гц; Вихід: DC 5, 16 А; Розмір: 484 x 305 x 133 мм; Вага: 3,6 кг.</t>
  </si>
  <si>
    <t xml:space="preserve">Температура кольорів: від 2700K до 6500K. – Індекс кольору ≥95. – Рівень освітленості при 2700K: до 22500 люкс на 1 м; при 6500K: до 31100 люкс на 1 м. – Регулює яскравість від 0 до 100%. – 9 вбудованих ефектів. – Дистанційне керування через додаток Sidus Link. – Універсальне кріплення Bowens для монтажу аксесуарів. – Активне охолодження. – Живлення: від адаптера змінного струму через роз’єм DC 48 Ст.
</t>
  </si>
  <si>
    <t>Студійна стійка Godox 260T на пневмоподушці (260 см) (260T)
Освітлювальна стійка Godox 260T з повітряною амортизацією регулюється за висотою до 2,6 м і складається до 1 м для зручного зберігання і транспортування. Вона обладнана системою повітряної амортизації, яка захищає обладнання від ударів. Конструкція стійки містить три секції та виготовлена з заліза й алюмінію.
Підіймається до висоти 2.6 метра
Складається до 1 метра
Дизайн із повітряною подушкою
Залізна й алюмінієва конструкція
Кількість секцій 	3
Максимальна робоча висота 2,6 м
Мінімальна робоча висота 1 м
Довжина в закритому вигляд 1 м
Форма ноги Кругла
На повітряній подушці Так
Знімна база Немає
Колір	Чорний
Вага 2 кг</t>
  </si>
  <si>
    <t>Радіосистема з функцією резервного запису та 
зарядною панеллю, яка також може використовуватися як ручний або настільний мікрофон. Кожен із петличних мікрофонів має 16 Гб внутрішньої пам'яті (досить десь на 30 годин аудіо) та функцію початку та припинення запису 
кнопкою або дистанційно. Частота 2.4ГГц</t>
  </si>
  <si>
    <t>Призначення Студійні Роз'єми XLR Тип Конденсаторні
Спрямування Кардіоїдні
Вага 485 г
Діапазон частот 20 - 20000 Гц
Розміри 57 x 165 мм
Спротив 50 Ом
Комплектація Мікрофон МК 4
Тримач Чохол</t>
  </si>
  <si>
    <t>Пантограф для микрофона Konig &amp; Meyer 23860-321-55</t>
  </si>
  <si>
    <t>Пасивний сабвуфер 6.5 "; Номінальна потужність: 2х80Вт- 8 Ом; Частотний діапазон: 50 Гц - 200 Гц; Опір: 8 Ом Max.SPL: 107 дБ; Розміри (HхWхD): 420 mm x 470 mm x 120 mm; Колір чорний Вага: 8 кг Подробнее: https://artaudio.com.ua/ua/golovna/sabvufery/instalyatsionnyj-sabvufer-apart-sublime-bl?05460dcb8b1a1dee2ddfe249e5be3224=v4lopkfn6hrqsh0mcsf3hsjej2&amp;85bc5deb24d5f919290a656430daf560=ru-RU</t>
  </si>
  <si>
    <t>Характеристики: номінальний опір навантаження - 8 Ом; вихідна потужність - 2х 150 Вт (канал, 8 Ом) 260 Вт (міст, 16 Ом); діапазон частот - 20 Гц - 20 кГц (±0.2 дБ, 150 Вт, 8 Ом); 10 Гц - 60 кГц (±1 дБ, 1 Вт, 8 Ом); загальні гармонічні спотворення - 0.003% (1 кГц, 8 Ом) 0.02% (20 Гц - 20 кГц, 8 Ом); швидкість наростання вихідної напруги - 40 В/мкс (канал); коефіцієнт демпфування - 300 (1 кГц, 8 Ом); перехідне згасання між каналами - 60 дБ (1 кГц); відношення сигнал/шум - 98 дБ (невиважене); вхідний опір - 10 кОм (симетричний); частота зрізу низькочастотного обрізного фільтра - 45 Гц; чутливість - 0.775 В; крутість спаду АЧХ обрізного низькочастотного фільтра - 24 дБ/октава; мережа живлення - 220 В, 50/60 Гц; маса - 8.2 кг; габаритні розміри - 482 х 54 х 361 мм.</t>
  </si>
  <si>
    <t xml:space="preserve">Відео/Аудіо вхід: HDMI Вихід: Full HD 1080p, DVB-T, MPEG-4 Регулювання рівня ВЧ виходу: 6 - -14 дБ Символьна швидкість: до 31.668 Мб/с Смуга частот вихідного сигналу: 174-233 МГц (МВ-3) та 470-858 МГц (ДМВ) Потужність: &lt;10 Вт Вага: 0.92 kg Розміри: 20 cm × 14 cm × 7 cm
</t>
  </si>
  <si>
    <t>"Технічні характеристики:
Діапазон затиску: від 10 до 51 мм / від 15 до 51 мм
Підключення: 3-контактний XLR-кабель 6 м
Довжина: від 460 до 960 мм.
Матеріал: алюміній, сталь
Макс. вантажопідйомність: 1,5 кг
Різьбовий з'єднувач: 3/8"" та 5/8""
Тип: чорний
Вага: 1,232 кг"</t>
  </si>
  <si>
    <t>Комплект зарядна станція і 2 акумулятори Sennheiser EW-D CHARGING SET</t>
  </si>
  <si>
    <t>Настільний штатив Konig &amp; Meyer 23105-300-55</t>
  </si>
  <si>
    <t>Радіосистема TGD-KIT2T30R</t>
  </si>
  <si>
    <t>Стійка на пневмоподушке Godox 260см (260T)</t>
  </si>
  <si>
    <t>Радіосистема Sennheiser Profile Wireless 2-channel Set</t>
  </si>
  <si>
    <t>Мікрофон Sennheiser MK 4</t>
  </si>
  <si>
    <t xml:space="preserve">Еластичний підвіс для мікрофона Sennheiser MKS 4 </t>
  </si>
  <si>
    <t>BIAMP SUBLIME-BL ультратонкий,пасивний, низькочастотний сабвуфер.</t>
  </si>
  <si>
    <t>Підсилювач потужності VX300 SE MkII</t>
  </si>
  <si>
    <t>Модулятор цифровий Opticum Full HD HDMI в DVB-T</t>
  </si>
  <si>
    <t xml:space="preserve">Комплект кабелів та роз'ємів для підключення систем. </t>
  </si>
  <si>
    <t xml:space="preserve">
Радіосистема Sennheiser EW-D ME2/835-S SET (Q1-6) (508770)</t>
  </si>
  <si>
    <t xml:space="preserve">Світло Aputure Amaran 100x Bi-Color Point Source LED
</t>
  </si>
  <si>
    <t>"Sennheiser MKS 4 – антивібраційне кріплення, розроблене для використання з конденсаторним мікрофоном Sennheiser MK4. Захищає від шуму, викликаного вібрацією та ударами, а відкрите кільце дозволяє розташувати мікрофон близько до джерела звуку.
Технічні характеристики:
Тип: антивібраційне кріплення для мікрофону
Колір: нікелевий
Розміри: 173 x 103 x 153 мм
Вага: 0,49 кг"</t>
  </si>
  <si>
    <t>Комплект кабелів і роз’ємів, в тому числі XLR, Jack 6.3, RCA, Speakon, Schuko, кабелі живлення ПВС 3х2.5, ШВВП 2х1.5, балансні аудіокабелі, Ethernet/вита пара, тощо, які необхідні для підключення та роботи обладнання.</t>
  </si>
  <si>
    <t xml:space="preserve">комплект </t>
  </si>
  <si>
    <t xml:space="preserve">шт </t>
  </si>
  <si>
    <t>Ми погоджуємося та ознайомлені з умовами типового Договору  ТЧХУ (Додаток №2 до Запиту).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</si>
</sst>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sz val="12"/>
      <color rgb="FF000000"/>
      <name val="Times New Roman"/>
      <family val="1"/>
      <charset val="204"/>
    </font>
    <font>
      <b/>
      <sz val="12"/>
      <color rgb="FF000000"/>
      <name val="Times New Roman"/>
      <family val="1"/>
      <charset val="204"/>
    </font>
    <font>
      <b/>
      <i/>
      <sz val="14"/>
      <color theme="1"/>
      <name val="Times New Roman"/>
      <family val="1"/>
      <charset val="204"/>
    </font>
    <font>
      <b/>
      <sz val="12"/>
      <color rgb="FFFF0000"/>
      <name val="Times New Roman"/>
      <family val="1"/>
      <charset val="204"/>
    </font>
    <font>
      <i/>
      <sz val="12"/>
      <color rgb="FFFF0000"/>
      <name val="Times New Roman"/>
      <family val="1"/>
      <charset val="204"/>
    </font>
    <font>
      <b/>
      <i/>
      <sz val="12"/>
      <color rgb="FFFF0000"/>
      <name val="Times New Roman"/>
      <family val="1"/>
      <charset val="204"/>
    </font>
    <font>
      <sz val="12"/>
      <name val="Times New Roman"/>
      <family val="1"/>
      <charset val="204"/>
    </font>
    <font>
      <b/>
      <sz val="14"/>
      <color theme="1"/>
      <name val="Times New Roman"/>
      <family val="1"/>
      <charset val="204"/>
    </font>
    <font>
      <b/>
      <u/>
      <sz val="12"/>
      <color theme="1"/>
      <name val="Times New Roman"/>
      <family val="1"/>
      <charset val="204"/>
    </font>
    <font>
      <sz val="14"/>
      <color indexed="63"/>
      <name val="Times New Roman"/>
      <family val="1"/>
      <charset val="204"/>
    </font>
    <font>
      <b/>
      <sz val="11"/>
      <color rgb="FF221F1F"/>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8"/>
      </left>
      <right style="thin">
        <color indexed="8"/>
      </right>
      <top/>
      <bottom style="thin">
        <color indexed="8"/>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8"/>
      </left>
      <right style="thin">
        <color indexed="8"/>
      </right>
      <top/>
      <bottom/>
      <diagonal/>
    </border>
  </borders>
  <cellStyleXfs count="1">
    <xf numFmtId="0" fontId="0" fillId="0" borderId="0"/>
  </cellStyleXfs>
  <cellXfs count="113">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8" fillId="0" borderId="0" xfId="0" applyFont="1" applyAlignment="1">
      <alignment horizontal="center"/>
    </xf>
    <xf numFmtId="0" fontId="8" fillId="0" borderId="0" xfId="0" applyFont="1"/>
    <xf numFmtId="0" fontId="9" fillId="0" borderId="0" xfId="0" applyFont="1" applyAlignment="1">
      <alignment vertical="center"/>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4"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16" fillId="0" borderId="0" xfId="0" applyFont="1" applyAlignment="1">
      <alignment vertical="center"/>
    </xf>
    <xf numFmtId="0" fontId="5" fillId="0" borderId="13" xfId="0" applyFont="1" applyBorder="1" applyAlignment="1">
      <alignment wrapText="1"/>
    </xf>
    <xf numFmtId="0" fontId="4" fillId="0" borderId="14" xfId="0" applyFont="1" applyBorder="1" applyAlignment="1">
      <alignment horizontal="center" vertical="center" wrapText="1"/>
    </xf>
    <xf numFmtId="0" fontId="12" fillId="0" borderId="0" xfId="0" applyFont="1" applyAlignment="1">
      <alignment horizontal="left" vertical="center"/>
    </xf>
    <xf numFmtId="4" fontId="2" fillId="0" borderId="0" xfId="0" applyNumberFormat="1" applyFont="1"/>
    <xf numFmtId="0" fontId="1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vertical="center"/>
    </xf>
    <xf numFmtId="0" fontId="15" fillId="0" borderId="0" xfId="0" applyFont="1" applyAlignment="1">
      <alignment vertical="center" wrapText="1"/>
    </xf>
    <xf numFmtId="0" fontId="20" fillId="0" borderId="0" xfId="0" applyFont="1" applyAlignment="1">
      <alignment horizontal="left" vertical="top"/>
    </xf>
    <xf numFmtId="0" fontId="14" fillId="0" borderId="0" xfId="0" applyFont="1" applyAlignment="1">
      <alignment horizontal="left" vertical="center"/>
    </xf>
    <xf numFmtId="0" fontId="4" fillId="0" borderId="11" xfId="0" applyFont="1" applyBorder="1" applyAlignment="1">
      <alignment horizontal="center" vertical="center" wrapText="1"/>
    </xf>
    <xf numFmtId="4" fontId="12" fillId="0" borderId="2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4" fillId="0" borderId="30" xfId="0" applyFont="1" applyBorder="1" applyAlignment="1">
      <alignment horizontal="center" vertical="center" wrapText="1"/>
    </xf>
    <xf numFmtId="0" fontId="5" fillId="0" borderId="31" xfId="0" applyFont="1" applyBorder="1" applyAlignment="1">
      <alignment wrapText="1"/>
    </xf>
    <xf numFmtId="0" fontId="4" fillId="0" borderId="25" xfId="0" applyFont="1" applyBorder="1" applyAlignment="1">
      <alignment horizontal="center" vertical="center" wrapText="1"/>
    </xf>
    <xf numFmtId="4" fontId="12" fillId="0" borderId="0" xfId="0" applyNumberFormat="1" applyFont="1" applyAlignment="1">
      <alignment horizontal="center" vertical="center" wrapText="1"/>
    </xf>
    <xf numFmtId="0" fontId="4" fillId="0" borderId="32" xfId="0" applyFont="1" applyBorder="1" applyAlignment="1">
      <alignment horizontal="center" vertical="center" wrapText="1"/>
    </xf>
    <xf numFmtId="0" fontId="5" fillId="0" borderId="33" xfId="0" applyFont="1" applyBorder="1" applyAlignment="1">
      <alignment wrapText="1"/>
    </xf>
    <xf numFmtId="0" fontId="4" fillId="0" borderId="9" xfId="0" applyFont="1" applyBorder="1" applyAlignment="1">
      <alignment horizontal="center" vertical="center" wrapText="1"/>
    </xf>
    <xf numFmtId="4" fontId="12" fillId="0" borderId="35" xfId="0" applyNumberFormat="1" applyFont="1" applyBorder="1" applyAlignment="1">
      <alignment horizontal="center" vertical="center" wrapText="1"/>
    </xf>
    <xf numFmtId="0" fontId="6" fillId="2" borderId="13" xfId="0" applyFont="1" applyFill="1" applyBorder="1" applyAlignment="1">
      <alignment horizontal="left" vertical="center" wrapText="1"/>
    </xf>
    <xf numFmtId="0" fontId="23" fillId="0" borderId="29" xfId="0" applyFont="1" applyBorder="1" applyAlignment="1">
      <alignment horizontal="center" vertical="center"/>
    </xf>
    <xf numFmtId="0" fontId="6" fillId="2" borderId="31"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23" fillId="0" borderId="34" xfId="0" applyFont="1" applyBorder="1" applyAlignment="1">
      <alignment horizontal="center" vertical="center"/>
    </xf>
    <xf numFmtId="0" fontId="21" fillId="3" borderId="31" xfId="0" applyFont="1" applyFill="1" applyBorder="1" applyAlignment="1">
      <alignment horizontal="center" vertical="top" wrapText="1"/>
    </xf>
    <xf numFmtId="0" fontId="24" fillId="0" borderId="35" xfId="0" applyFont="1" applyBorder="1" applyAlignment="1">
      <alignment vertical="top" wrapText="1"/>
    </xf>
    <xf numFmtId="0" fontId="2" fillId="0" borderId="33" xfId="0" applyFont="1" applyBorder="1" applyAlignment="1">
      <alignment horizontal="left" vertical="top" wrapText="1"/>
    </xf>
    <xf numFmtId="0" fontId="4" fillId="4" borderId="27" xfId="0" applyFont="1" applyFill="1" applyBorder="1" applyAlignment="1">
      <alignment horizontal="center" vertical="center" wrapText="1"/>
    </xf>
    <xf numFmtId="4" fontId="12" fillId="0" borderId="22" xfId="0" applyNumberFormat="1" applyFont="1" applyBorder="1" applyAlignment="1">
      <alignment horizontal="center" vertical="center" wrapText="1"/>
    </xf>
    <xf numFmtId="0" fontId="2" fillId="0" borderId="13" xfId="0" applyFont="1" applyBorder="1" applyAlignment="1">
      <alignment horizontal="left" vertical="top" wrapText="1"/>
    </xf>
    <xf numFmtId="0" fontId="21" fillId="3" borderId="33" xfId="0" applyFont="1" applyFill="1" applyBorder="1" applyAlignment="1">
      <alignment horizontal="center" vertical="top" wrapText="1"/>
    </xf>
    <xf numFmtId="0" fontId="2" fillId="0" borderId="33" xfId="0" applyFont="1" applyBorder="1" applyAlignment="1">
      <alignment horizontal="left" vertical="center" wrapText="1"/>
    </xf>
    <xf numFmtId="0" fontId="2" fillId="0" borderId="31" xfId="0" applyFont="1" applyBorder="1" applyAlignment="1">
      <alignment horizontal="left" vertical="top" wrapText="1"/>
    </xf>
    <xf numFmtId="0" fontId="23" fillId="0" borderId="39" xfId="0" applyFont="1" applyBorder="1" applyAlignment="1">
      <alignment horizontal="center" vertical="center"/>
    </xf>
    <xf numFmtId="0" fontId="2" fillId="0" borderId="31" xfId="0" applyFont="1" applyBorder="1" applyAlignment="1">
      <alignment horizontal="left" vertical="center" wrapText="1"/>
    </xf>
    <xf numFmtId="0" fontId="21" fillId="3" borderId="33" xfId="0" applyFont="1" applyFill="1" applyBorder="1" applyAlignment="1">
      <alignment horizontal="left" vertical="top" wrapText="1"/>
    </xf>
    <xf numFmtId="0" fontId="2" fillId="0" borderId="33" xfId="0" applyFont="1" applyBorder="1" applyAlignment="1">
      <alignment vertical="top" wrapText="1"/>
    </xf>
    <xf numFmtId="0" fontId="21" fillId="3" borderId="13" xfId="0" applyFont="1" applyFill="1" applyBorder="1" applyAlignment="1">
      <alignment horizontal="left" vertical="top" wrapText="1"/>
    </xf>
    <xf numFmtId="4" fontId="12" fillId="0" borderId="22" xfId="0" applyNumberFormat="1" applyFont="1" applyBorder="1" applyAlignment="1">
      <alignment horizontal="center" vertical="center" wrapText="1"/>
    </xf>
    <xf numFmtId="4" fontId="12" fillId="0" borderId="19"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8" xfId="0" applyFont="1" applyBorder="1" applyAlignment="1">
      <alignment horizontal="center" vertical="center" wrapText="1"/>
    </xf>
    <xf numFmtId="0" fontId="23" fillId="0" borderId="21" xfId="0" applyFont="1" applyBorder="1" applyAlignment="1">
      <alignment horizontal="center" vertical="center"/>
    </xf>
    <xf numFmtId="0" fontId="23" fillId="0" borderId="17" xfId="0" applyFont="1" applyBorder="1" applyAlignment="1">
      <alignment horizontal="center" vertical="center"/>
    </xf>
    <xf numFmtId="0" fontId="2"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left" vertical="center" wrapText="1"/>
    </xf>
    <xf numFmtId="4" fontId="3" fillId="4" borderId="2" xfId="0" applyNumberFormat="1" applyFont="1" applyFill="1" applyBorder="1" applyAlignment="1">
      <alignment horizontal="center" vertical="center" wrapText="1"/>
    </xf>
    <xf numFmtId="4" fontId="3" fillId="4" borderId="0" xfId="0" applyNumberFormat="1" applyFont="1" applyFill="1" applyAlignment="1">
      <alignment horizontal="center" vertical="center" wrapText="1"/>
    </xf>
    <xf numFmtId="4" fontId="3" fillId="4" borderId="6" xfId="0" applyNumberFormat="1" applyFont="1" applyFill="1" applyBorder="1" applyAlignment="1">
      <alignment horizontal="center" vertical="center" wrapText="1"/>
    </xf>
    <xf numFmtId="4" fontId="3" fillId="4" borderId="10" xfId="0" applyNumberFormat="1" applyFont="1" applyFill="1" applyBorder="1" applyAlignment="1">
      <alignment horizontal="center" vertical="center" wrapText="1"/>
    </xf>
    <xf numFmtId="0" fontId="20" fillId="0" borderId="0" xfId="0" applyFont="1" applyAlignment="1">
      <alignment horizontal="left" vertical="center"/>
    </xf>
    <xf numFmtId="0" fontId="12" fillId="0" borderId="0" xfId="0" applyFont="1" applyAlignment="1">
      <alignment horizontal="left" vertical="center"/>
    </xf>
    <xf numFmtId="0" fontId="2" fillId="0" borderId="0" xfId="0" applyFont="1" applyAlignment="1">
      <alignment horizontal="left" vertical="center" wrapText="1"/>
    </xf>
    <xf numFmtId="0" fontId="12" fillId="0" borderId="2" xfId="0" applyFont="1" applyBorder="1" applyAlignment="1">
      <alignment horizontal="left" vertical="center"/>
    </xf>
    <xf numFmtId="0" fontId="3" fillId="4" borderId="7"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0" fillId="0" borderId="0" xfId="0" applyFont="1" applyAlignment="1">
      <alignment horizontal="left" vertical="center" wrapText="1"/>
    </xf>
    <xf numFmtId="0" fontId="3" fillId="4" borderId="3" xfId="0" applyFont="1" applyFill="1" applyBorder="1" applyAlignment="1">
      <alignment horizontal="center" vertical="center" wrapText="1"/>
    </xf>
    <xf numFmtId="0" fontId="3" fillId="4" borderId="24" xfId="0" applyFont="1" applyFill="1" applyBorder="1" applyAlignment="1">
      <alignment horizontal="center" vertical="center" wrapText="1"/>
    </xf>
    <xf numFmtId="4" fontId="12" fillId="4" borderId="8" xfId="0" applyNumberFormat="1" applyFont="1" applyFill="1" applyBorder="1" applyAlignment="1">
      <alignment horizontal="center" vertical="center" wrapText="1"/>
    </xf>
    <xf numFmtId="4" fontId="12" fillId="4" borderId="12" xfId="0" applyNumberFormat="1" applyFont="1" applyFill="1" applyBorder="1" applyAlignment="1">
      <alignment horizontal="center" vertical="center" wrapText="1"/>
    </xf>
    <xf numFmtId="0" fontId="13" fillId="0" borderId="0" xfId="0" applyFont="1" applyAlignment="1">
      <alignment horizontal="right"/>
    </xf>
    <xf numFmtId="0" fontId="13" fillId="0" borderId="0" xfId="0" applyFont="1" applyAlignment="1">
      <alignment horizontal="center"/>
    </xf>
    <xf numFmtId="0" fontId="3" fillId="4" borderId="8" xfId="0" applyFont="1" applyFill="1" applyBorder="1" applyAlignment="1">
      <alignment horizontal="right" vertical="center"/>
    </xf>
    <xf numFmtId="0" fontId="3" fillId="4" borderId="5" xfId="0" applyFont="1" applyFill="1" applyBorder="1" applyAlignment="1">
      <alignment horizontal="right" vertical="center"/>
    </xf>
    <xf numFmtId="0" fontId="3" fillId="4" borderId="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top" wrapText="1"/>
    </xf>
    <xf numFmtId="0" fontId="4" fillId="0" borderId="18" xfId="0" applyFont="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22" fillId="0" borderId="36" xfId="0" applyFont="1" applyBorder="1" applyAlignment="1">
      <alignment horizontal="left" vertical="top" wrapText="1"/>
    </xf>
    <xf numFmtId="0" fontId="4" fillId="0" borderId="37" xfId="0" applyFont="1" applyBorder="1" applyAlignment="1">
      <alignment horizontal="left" vertical="top"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7" xfId="0" applyFont="1" applyBorder="1" applyAlignment="1">
      <alignment horizontal="center" vertical="center" wrapText="1"/>
    </xf>
    <xf numFmtId="4" fontId="3" fillId="0" borderId="36" xfId="0" applyNumberFormat="1" applyFont="1" applyBorder="1" applyAlignment="1">
      <alignment horizontal="center" vertical="center" wrapText="1"/>
    </xf>
    <xf numFmtId="4" fontId="3" fillId="0" borderId="37"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119743</xdr:colOff>
      <xdr:row>11</xdr:row>
      <xdr:rowOff>2908774</xdr:rowOff>
    </xdr:from>
    <xdr:to>
      <xdr:col>1</xdr:col>
      <xdr:colOff>2370909</xdr:colOff>
      <xdr:row>12</xdr:row>
      <xdr:rowOff>402772</xdr:rowOff>
    </xdr:to>
    <xdr:pic>
      <xdr:nvPicPr>
        <xdr:cNvPr id="2" name="Рисунок 1">
          <a:extLst>
            <a:ext uri="{FF2B5EF4-FFF2-40B4-BE49-F238E27FC236}">
              <a16:creationId xmlns:a16="http://schemas.microsoft.com/office/drawing/2014/main" id="{C7B43CC6-4871-DA2E-606E-5860B39C6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857" y="6849403"/>
          <a:ext cx="2251166" cy="1075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437243</xdr:colOff>
      <xdr:row>13</xdr:row>
      <xdr:rowOff>977899</xdr:rowOff>
    </xdr:from>
    <xdr:to>
      <xdr:col>1</xdr:col>
      <xdr:colOff>2035629</xdr:colOff>
      <xdr:row>13</xdr:row>
      <xdr:rowOff>3067018</xdr:rowOff>
    </xdr:to>
    <xdr:pic>
      <xdr:nvPicPr>
        <xdr:cNvPr id="3" name="Рисунок 2">
          <a:extLst>
            <a:ext uri="{FF2B5EF4-FFF2-40B4-BE49-F238E27FC236}">
              <a16:creationId xmlns:a16="http://schemas.microsoft.com/office/drawing/2014/main" id="{8B3A01EC-6969-421F-A9EF-D73D6B1818F4}"/>
            </a:ext>
          </a:extLst>
        </xdr:cNvPr>
        <xdr:cNvPicPr>
          <a:picLocks noChangeAspect="1"/>
        </xdr:cNvPicPr>
      </xdr:nvPicPr>
      <xdr:blipFill>
        <a:blip xmlns:r="http://schemas.openxmlformats.org/officeDocument/2006/relationships" r:embed="rId2"/>
        <a:stretch>
          <a:fillRect/>
        </a:stretch>
      </xdr:blipFill>
      <xdr:spPr>
        <a:xfrm>
          <a:off x="807357" y="12364356"/>
          <a:ext cx="1598386" cy="2089119"/>
        </a:xfrm>
        <a:prstGeom prst="rect">
          <a:avLst/>
        </a:prstGeom>
      </xdr:spPr>
    </xdr:pic>
    <xdr:clientData/>
  </xdr:twoCellAnchor>
  <xdr:twoCellAnchor editAs="oneCell">
    <xdr:from>
      <xdr:col>1</xdr:col>
      <xdr:colOff>558800</xdr:colOff>
      <xdr:row>14</xdr:row>
      <xdr:rowOff>546101</xdr:rowOff>
    </xdr:from>
    <xdr:to>
      <xdr:col>1</xdr:col>
      <xdr:colOff>1866900</xdr:colOff>
      <xdr:row>14</xdr:row>
      <xdr:rowOff>1676401</xdr:rowOff>
    </xdr:to>
    <xdr:pic>
      <xdr:nvPicPr>
        <xdr:cNvPr id="4" name="Рисунок 3">
          <a:extLst>
            <a:ext uri="{FF2B5EF4-FFF2-40B4-BE49-F238E27FC236}">
              <a16:creationId xmlns:a16="http://schemas.microsoft.com/office/drawing/2014/main" id="{1028207D-3887-424B-B48D-38EA8D90596C}"/>
            </a:ext>
          </a:extLst>
        </xdr:cNvPr>
        <xdr:cNvPicPr>
          <a:picLocks noChangeAspect="1"/>
        </xdr:cNvPicPr>
      </xdr:nvPicPr>
      <xdr:blipFill>
        <a:blip xmlns:r="http://schemas.openxmlformats.org/officeDocument/2006/relationships" r:embed="rId3"/>
        <a:stretch>
          <a:fillRect/>
        </a:stretch>
      </xdr:blipFill>
      <xdr:spPr>
        <a:xfrm>
          <a:off x="1419860" y="12570461"/>
          <a:ext cx="1308100" cy="1130300"/>
        </a:xfrm>
        <a:prstGeom prst="rect">
          <a:avLst/>
        </a:prstGeom>
      </xdr:spPr>
    </xdr:pic>
    <xdr:clientData/>
  </xdr:twoCellAnchor>
  <xdr:twoCellAnchor editAs="oneCell">
    <xdr:from>
      <xdr:col>1</xdr:col>
      <xdr:colOff>215899</xdr:colOff>
      <xdr:row>15</xdr:row>
      <xdr:rowOff>355600</xdr:rowOff>
    </xdr:from>
    <xdr:to>
      <xdr:col>1</xdr:col>
      <xdr:colOff>2438400</xdr:colOff>
      <xdr:row>15</xdr:row>
      <xdr:rowOff>1587500</xdr:rowOff>
    </xdr:to>
    <xdr:pic>
      <xdr:nvPicPr>
        <xdr:cNvPr id="5" name="Рисунок 4">
          <a:extLst>
            <a:ext uri="{FF2B5EF4-FFF2-40B4-BE49-F238E27FC236}">
              <a16:creationId xmlns:a16="http://schemas.microsoft.com/office/drawing/2014/main" id="{0E705012-FBB9-4EBE-91F1-904652BC05A3}"/>
            </a:ext>
          </a:extLst>
        </xdr:cNvPr>
        <xdr:cNvPicPr>
          <a:picLocks noChangeAspect="1"/>
        </xdr:cNvPicPr>
      </xdr:nvPicPr>
      <xdr:blipFill>
        <a:blip xmlns:r="http://schemas.openxmlformats.org/officeDocument/2006/relationships" r:embed="rId4"/>
        <a:stretch>
          <a:fillRect/>
        </a:stretch>
      </xdr:blipFill>
      <xdr:spPr>
        <a:xfrm>
          <a:off x="1076959" y="14871700"/>
          <a:ext cx="2222501" cy="1231900"/>
        </a:xfrm>
        <a:prstGeom prst="rect">
          <a:avLst/>
        </a:prstGeom>
      </xdr:spPr>
    </xdr:pic>
    <xdr:clientData/>
  </xdr:twoCellAnchor>
  <xdr:twoCellAnchor editAs="oneCell">
    <xdr:from>
      <xdr:col>1</xdr:col>
      <xdr:colOff>355600</xdr:colOff>
      <xdr:row>16</xdr:row>
      <xdr:rowOff>596900</xdr:rowOff>
    </xdr:from>
    <xdr:to>
      <xdr:col>1</xdr:col>
      <xdr:colOff>2133600</xdr:colOff>
      <xdr:row>16</xdr:row>
      <xdr:rowOff>2070100</xdr:rowOff>
    </xdr:to>
    <xdr:pic>
      <xdr:nvPicPr>
        <xdr:cNvPr id="6" name="Рисунок 5">
          <a:extLst>
            <a:ext uri="{FF2B5EF4-FFF2-40B4-BE49-F238E27FC236}">
              <a16:creationId xmlns:a16="http://schemas.microsoft.com/office/drawing/2014/main" id="{C6374944-D9EB-4B8B-8E08-ED5AF231E825}"/>
            </a:ext>
          </a:extLst>
        </xdr:cNvPr>
        <xdr:cNvPicPr>
          <a:picLocks noChangeAspect="1"/>
        </xdr:cNvPicPr>
      </xdr:nvPicPr>
      <xdr:blipFill>
        <a:blip xmlns:r="http://schemas.openxmlformats.org/officeDocument/2006/relationships" r:embed="rId5"/>
        <a:stretch>
          <a:fillRect/>
        </a:stretch>
      </xdr:blipFill>
      <xdr:spPr>
        <a:xfrm>
          <a:off x="1216660" y="18831560"/>
          <a:ext cx="1778000" cy="1473200"/>
        </a:xfrm>
        <a:prstGeom prst="rect">
          <a:avLst/>
        </a:prstGeom>
      </xdr:spPr>
    </xdr:pic>
    <xdr:clientData/>
  </xdr:twoCellAnchor>
  <xdr:twoCellAnchor editAs="oneCell">
    <xdr:from>
      <xdr:col>1</xdr:col>
      <xdr:colOff>406400</xdr:colOff>
      <xdr:row>17</xdr:row>
      <xdr:rowOff>711200</xdr:rowOff>
    </xdr:from>
    <xdr:to>
      <xdr:col>1</xdr:col>
      <xdr:colOff>2476500</xdr:colOff>
      <xdr:row>17</xdr:row>
      <xdr:rowOff>2286000</xdr:rowOff>
    </xdr:to>
    <xdr:pic>
      <xdr:nvPicPr>
        <xdr:cNvPr id="7" name="Рисунок 6">
          <a:extLst>
            <a:ext uri="{FF2B5EF4-FFF2-40B4-BE49-F238E27FC236}">
              <a16:creationId xmlns:a16="http://schemas.microsoft.com/office/drawing/2014/main" id="{F5EA9316-B79D-47A4-8F26-2DB0342B9C0C}"/>
            </a:ext>
          </a:extLst>
        </xdr:cNvPr>
        <xdr:cNvPicPr>
          <a:picLocks noChangeAspect="1"/>
        </xdr:cNvPicPr>
      </xdr:nvPicPr>
      <xdr:blipFill>
        <a:blip xmlns:r="http://schemas.openxmlformats.org/officeDocument/2006/relationships" r:embed="rId6"/>
        <a:stretch>
          <a:fillRect/>
        </a:stretch>
      </xdr:blipFill>
      <xdr:spPr>
        <a:xfrm>
          <a:off x="1267460" y="21338540"/>
          <a:ext cx="2070100" cy="1574800"/>
        </a:xfrm>
        <a:prstGeom prst="rect">
          <a:avLst/>
        </a:prstGeom>
      </xdr:spPr>
    </xdr:pic>
    <xdr:clientData/>
  </xdr:twoCellAnchor>
  <xdr:twoCellAnchor editAs="oneCell">
    <xdr:from>
      <xdr:col>1</xdr:col>
      <xdr:colOff>393700</xdr:colOff>
      <xdr:row>18</xdr:row>
      <xdr:rowOff>901700</xdr:rowOff>
    </xdr:from>
    <xdr:to>
      <xdr:col>1</xdr:col>
      <xdr:colOff>2362200</xdr:colOff>
      <xdr:row>18</xdr:row>
      <xdr:rowOff>2131423</xdr:rowOff>
    </xdr:to>
    <xdr:pic>
      <xdr:nvPicPr>
        <xdr:cNvPr id="8" name="Рисунок 7">
          <a:extLst>
            <a:ext uri="{FF2B5EF4-FFF2-40B4-BE49-F238E27FC236}">
              <a16:creationId xmlns:a16="http://schemas.microsoft.com/office/drawing/2014/main" id="{834C5749-C0CB-42F6-BD56-7A71F9B4B4DE}"/>
            </a:ext>
          </a:extLst>
        </xdr:cNvPr>
        <xdr:cNvPicPr>
          <a:picLocks noChangeAspect="1"/>
        </xdr:cNvPicPr>
      </xdr:nvPicPr>
      <xdr:blipFill>
        <a:blip xmlns:r="http://schemas.openxmlformats.org/officeDocument/2006/relationships" r:embed="rId7"/>
        <a:stretch>
          <a:fillRect/>
        </a:stretch>
      </xdr:blipFill>
      <xdr:spPr>
        <a:xfrm>
          <a:off x="1254760" y="24775160"/>
          <a:ext cx="1968500" cy="1231900"/>
        </a:xfrm>
        <a:prstGeom prst="rect">
          <a:avLst/>
        </a:prstGeom>
      </xdr:spPr>
    </xdr:pic>
    <xdr:clientData/>
  </xdr:twoCellAnchor>
  <xdr:twoCellAnchor editAs="oneCell">
    <xdr:from>
      <xdr:col>1</xdr:col>
      <xdr:colOff>683986</xdr:colOff>
      <xdr:row>19</xdr:row>
      <xdr:rowOff>567872</xdr:rowOff>
    </xdr:from>
    <xdr:to>
      <xdr:col>1</xdr:col>
      <xdr:colOff>1712686</xdr:colOff>
      <xdr:row>19</xdr:row>
      <xdr:rowOff>2247536</xdr:rowOff>
    </xdr:to>
    <xdr:pic>
      <xdr:nvPicPr>
        <xdr:cNvPr id="9" name="Рисунок 8">
          <a:extLst>
            <a:ext uri="{FF2B5EF4-FFF2-40B4-BE49-F238E27FC236}">
              <a16:creationId xmlns:a16="http://schemas.microsoft.com/office/drawing/2014/main" id="{5F0FCA07-E877-4624-94A7-3C20FD1C3C21}"/>
            </a:ext>
          </a:extLst>
        </xdr:cNvPr>
        <xdr:cNvPicPr>
          <a:picLocks noChangeAspect="1"/>
        </xdr:cNvPicPr>
      </xdr:nvPicPr>
      <xdr:blipFill>
        <a:blip xmlns:r="http://schemas.openxmlformats.org/officeDocument/2006/relationships" r:embed="rId8"/>
        <a:stretch>
          <a:fillRect/>
        </a:stretch>
      </xdr:blipFill>
      <xdr:spPr>
        <a:xfrm>
          <a:off x="1054100" y="31570386"/>
          <a:ext cx="1028700" cy="1679664"/>
        </a:xfrm>
        <a:prstGeom prst="rect">
          <a:avLst/>
        </a:prstGeom>
      </xdr:spPr>
    </xdr:pic>
    <xdr:clientData/>
  </xdr:twoCellAnchor>
  <xdr:twoCellAnchor editAs="oneCell">
    <xdr:from>
      <xdr:col>1</xdr:col>
      <xdr:colOff>368299</xdr:colOff>
      <xdr:row>20</xdr:row>
      <xdr:rowOff>571500</xdr:rowOff>
    </xdr:from>
    <xdr:to>
      <xdr:col>1</xdr:col>
      <xdr:colOff>2006600</xdr:colOff>
      <xdr:row>20</xdr:row>
      <xdr:rowOff>2197100</xdr:rowOff>
    </xdr:to>
    <xdr:pic>
      <xdr:nvPicPr>
        <xdr:cNvPr id="10" name="Рисунок 9">
          <a:extLst>
            <a:ext uri="{FF2B5EF4-FFF2-40B4-BE49-F238E27FC236}">
              <a16:creationId xmlns:a16="http://schemas.microsoft.com/office/drawing/2014/main" id="{1628879C-B3AC-4432-AE96-F0F26D30C7F2}"/>
            </a:ext>
          </a:extLst>
        </xdr:cNvPr>
        <xdr:cNvPicPr>
          <a:picLocks noChangeAspect="1"/>
        </xdr:cNvPicPr>
      </xdr:nvPicPr>
      <xdr:blipFill>
        <a:blip xmlns:r="http://schemas.openxmlformats.org/officeDocument/2006/relationships" r:embed="rId9"/>
        <a:stretch>
          <a:fillRect/>
        </a:stretch>
      </xdr:blipFill>
      <xdr:spPr>
        <a:xfrm>
          <a:off x="1229359" y="29451300"/>
          <a:ext cx="1638301" cy="1625600"/>
        </a:xfrm>
        <a:prstGeom prst="rect">
          <a:avLst/>
        </a:prstGeom>
      </xdr:spPr>
    </xdr:pic>
    <xdr:clientData/>
  </xdr:twoCellAnchor>
  <xdr:twoCellAnchor editAs="oneCell">
    <xdr:from>
      <xdr:col>1</xdr:col>
      <xdr:colOff>482599</xdr:colOff>
      <xdr:row>21</xdr:row>
      <xdr:rowOff>711200</xdr:rowOff>
    </xdr:from>
    <xdr:to>
      <xdr:col>1</xdr:col>
      <xdr:colOff>1866900</xdr:colOff>
      <xdr:row>21</xdr:row>
      <xdr:rowOff>1714500</xdr:rowOff>
    </xdr:to>
    <xdr:pic>
      <xdr:nvPicPr>
        <xdr:cNvPr id="11" name="Рисунок 10">
          <a:extLst>
            <a:ext uri="{FF2B5EF4-FFF2-40B4-BE49-F238E27FC236}">
              <a16:creationId xmlns:a16="http://schemas.microsoft.com/office/drawing/2014/main" id="{30D81B24-8FCB-4345-9171-186F96FB8D11}"/>
            </a:ext>
          </a:extLst>
        </xdr:cNvPr>
        <xdr:cNvPicPr>
          <a:picLocks noChangeAspect="1"/>
        </xdr:cNvPicPr>
      </xdr:nvPicPr>
      <xdr:blipFill>
        <a:blip xmlns:r="http://schemas.openxmlformats.org/officeDocument/2006/relationships" r:embed="rId10"/>
        <a:stretch>
          <a:fillRect/>
        </a:stretch>
      </xdr:blipFill>
      <xdr:spPr>
        <a:xfrm>
          <a:off x="1343659" y="31998920"/>
          <a:ext cx="1384301" cy="1003300"/>
        </a:xfrm>
        <a:prstGeom prst="rect">
          <a:avLst/>
        </a:prstGeom>
      </xdr:spPr>
    </xdr:pic>
    <xdr:clientData/>
  </xdr:twoCellAnchor>
  <xdr:twoCellAnchor editAs="oneCell">
    <xdr:from>
      <xdr:col>1</xdr:col>
      <xdr:colOff>380999</xdr:colOff>
      <xdr:row>22</xdr:row>
      <xdr:rowOff>673100</xdr:rowOff>
    </xdr:from>
    <xdr:to>
      <xdr:col>1</xdr:col>
      <xdr:colOff>1612900</xdr:colOff>
      <xdr:row>22</xdr:row>
      <xdr:rowOff>2044700</xdr:rowOff>
    </xdr:to>
    <xdr:pic>
      <xdr:nvPicPr>
        <xdr:cNvPr id="12" name="Рисунок 11">
          <a:extLst>
            <a:ext uri="{FF2B5EF4-FFF2-40B4-BE49-F238E27FC236}">
              <a16:creationId xmlns:a16="http://schemas.microsoft.com/office/drawing/2014/main" id="{05D97E73-9218-47F0-8D9E-31DFF3D2E1AF}"/>
            </a:ext>
          </a:extLst>
        </xdr:cNvPr>
        <xdr:cNvPicPr>
          <a:picLocks noChangeAspect="1"/>
        </xdr:cNvPicPr>
      </xdr:nvPicPr>
      <xdr:blipFill>
        <a:blip xmlns:r="http://schemas.openxmlformats.org/officeDocument/2006/relationships" r:embed="rId11"/>
        <a:stretch>
          <a:fillRect/>
        </a:stretch>
      </xdr:blipFill>
      <xdr:spPr>
        <a:xfrm>
          <a:off x="1242059" y="33980120"/>
          <a:ext cx="1231901" cy="1371600"/>
        </a:xfrm>
        <a:prstGeom prst="rect">
          <a:avLst/>
        </a:prstGeom>
      </xdr:spPr>
    </xdr:pic>
    <xdr:clientData/>
  </xdr:twoCellAnchor>
  <xdr:twoCellAnchor editAs="oneCell">
    <xdr:from>
      <xdr:col>1</xdr:col>
      <xdr:colOff>368299</xdr:colOff>
      <xdr:row>23</xdr:row>
      <xdr:rowOff>457200</xdr:rowOff>
    </xdr:from>
    <xdr:to>
      <xdr:col>1</xdr:col>
      <xdr:colOff>2463800</xdr:colOff>
      <xdr:row>23</xdr:row>
      <xdr:rowOff>1028700</xdr:rowOff>
    </xdr:to>
    <xdr:pic>
      <xdr:nvPicPr>
        <xdr:cNvPr id="13" name="Рисунок 12">
          <a:extLst>
            <a:ext uri="{FF2B5EF4-FFF2-40B4-BE49-F238E27FC236}">
              <a16:creationId xmlns:a16="http://schemas.microsoft.com/office/drawing/2014/main" id="{D1C030E5-78D8-4BA9-964C-18D95F10732C}"/>
            </a:ext>
          </a:extLst>
        </xdr:cNvPr>
        <xdr:cNvPicPr>
          <a:picLocks noChangeAspect="1"/>
        </xdr:cNvPicPr>
      </xdr:nvPicPr>
      <xdr:blipFill>
        <a:blip xmlns:r="http://schemas.openxmlformats.org/officeDocument/2006/relationships" r:embed="rId12"/>
        <a:stretch>
          <a:fillRect/>
        </a:stretch>
      </xdr:blipFill>
      <xdr:spPr>
        <a:xfrm>
          <a:off x="1229359" y="35874960"/>
          <a:ext cx="2095501" cy="571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83"/>
  <sheetViews>
    <sheetView showGridLines="0" tabSelected="1" view="pageBreakPreview" zoomScale="50" zoomScaleNormal="70" zoomScaleSheetLayoutView="50" workbookViewId="0">
      <selection activeCell="C14" sqref="C14"/>
    </sheetView>
  </sheetViews>
  <sheetFormatPr defaultColWidth="9.109375" defaultRowHeight="21" x14ac:dyDescent="0.4"/>
  <cols>
    <col min="1" max="1" width="5.33203125" style="2" customWidth="1"/>
    <col min="2" max="2" width="37.33203125" style="1" customWidth="1"/>
    <col min="3" max="3" width="50.33203125" style="1" customWidth="1"/>
    <col min="4" max="4" width="50.5546875" style="1" customWidth="1"/>
    <col min="5" max="5" width="48" style="1" customWidth="1"/>
    <col min="6" max="6" width="22.109375" style="1" customWidth="1"/>
    <col min="7" max="7" width="14.33203125" style="1" customWidth="1"/>
    <col min="8" max="8" width="17.33203125" style="4" customWidth="1"/>
    <col min="9" max="9" width="18.44140625" style="4" customWidth="1"/>
    <col min="10" max="16384" width="9.109375" style="1"/>
  </cols>
  <sheetData>
    <row r="1" spans="1:10" x14ac:dyDescent="0.4">
      <c r="F1" s="84" t="s">
        <v>34</v>
      </c>
      <c r="G1" s="84"/>
      <c r="H1" s="84"/>
      <c r="I1" s="84"/>
    </row>
    <row r="2" spans="1:10" x14ac:dyDescent="0.4">
      <c r="B2" s="85" t="s">
        <v>0</v>
      </c>
      <c r="C2" s="85"/>
      <c r="D2" s="85"/>
      <c r="E2" s="85"/>
      <c r="F2" s="85"/>
      <c r="G2" s="85"/>
      <c r="H2" s="85"/>
      <c r="I2" s="85"/>
    </row>
    <row r="3" spans="1:10" ht="14.4" customHeight="1" x14ac:dyDescent="0.4"/>
    <row r="4" spans="1:10" ht="42.6" customHeight="1" thickBot="1" x14ac:dyDescent="0.45">
      <c r="A4" s="68" t="s">
        <v>35</v>
      </c>
      <c r="B4" s="68"/>
      <c r="C4" s="68"/>
      <c r="D4" s="68"/>
      <c r="E4" s="68"/>
      <c r="F4" s="68"/>
      <c r="G4" s="68"/>
      <c r="H4" s="68"/>
      <c r="I4" s="68"/>
    </row>
    <row r="5" spans="1:10" ht="20.25" customHeight="1" x14ac:dyDescent="0.4">
      <c r="A5" s="93" t="s">
        <v>1</v>
      </c>
      <c r="B5" s="94"/>
      <c r="C5" s="94"/>
      <c r="D5" s="94"/>
      <c r="E5" s="101" t="s">
        <v>2</v>
      </c>
      <c r="F5" s="101"/>
      <c r="G5" s="101"/>
      <c r="H5" s="101"/>
      <c r="I5" s="102"/>
      <c r="J5" s="12"/>
    </row>
    <row r="6" spans="1:10" ht="20.25" customHeight="1" x14ac:dyDescent="0.4">
      <c r="A6" s="95"/>
      <c r="B6" s="96"/>
      <c r="C6" s="96"/>
      <c r="D6" s="96"/>
      <c r="E6" s="99" t="s">
        <v>3</v>
      </c>
      <c r="F6" s="99"/>
      <c r="G6" s="99"/>
      <c r="H6" s="99"/>
      <c r="I6" s="100"/>
      <c r="J6" s="12"/>
    </row>
    <row r="7" spans="1:10" ht="29.4" customHeight="1" x14ac:dyDescent="0.4">
      <c r="A7" s="95"/>
      <c r="B7" s="96"/>
      <c r="C7" s="96"/>
      <c r="D7" s="96"/>
      <c r="E7" s="99" t="s">
        <v>4</v>
      </c>
      <c r="F7" s="99"/>
      <c r="G7" s="99"/>
      <c r="H7" s="99"/>
      <c r="I7" s="100"/>
      <c r="J7" s="12"/>
    </row>
    <row r="8" spans="1:10" ht="49.95" customHeight="1" thickBot="1" x14ac:dyDescent="0.45">
      <c r="A8" s="91" t="s">
        <v>5</v>
      </c>
      <c r="B8" s="92"/>
      <c r="C8" s="92"/>
      <c r="D8" s="92"/>
      <c r="E8" s="97" t="s">
        <v>6</v>
      </c>
      <c r="F8" s="97"/>
      <c r="G8" s="97"/>
      <c r="H8" s="97"/>
      <c r="I8" s="98"/>
      <c r="J8" s="13"/>
    </row>
    <row r="9" spans="1:10" ht="12" customHeight="1" thickBot="1" x14ac:dyDescent="0.45">
      <c r="A9" s="1"/>
    </row>
    <row r="10" spans="1:10" ht="30.6" customHeight="1" thickBot="1" x14ac:dyDescent="0.45">
      <c r="A10" s="80" t="s">
        <v>23</v>
      </c>
      <c r="B10" s="88" t="s">
        <v>11</v>
      </c>
      <c r="C10" s="89"/>
      <c r="D10" s="90" t="s">
        <v>31</v>
      </c>
      <c r="E10" s="90"/>
      <c r="F10" s="77" t="s">
        <v>20</v>
      </c>
      <c r="G10" s="77" t="s">
        <v>8</v>
      </c>
      <c r="H10" s="69" t="s">
        <v>9</v>
      </c>
      <c r="I10" s="71" t="s">
        <v>10</v>
      </c>
    </row>
    <row r="11" spans="1:10" s="3" customFormat="1" ht="49.2" customHeight="1" thickBot="1" x14ac:dyDescent="0.45">
      <c r="A11" s="81"/>
      <c r="B11" s="31" t="s">
        <v>19</v>
      </c>
      <c r="C11" s="49" t="s">
        <v>7</v>
      </c>
      <c r="D11" s="32" t="s">
        <v>33</v>
      </c>
      <c r="E11" s="32" t="s">
        <v>32</v>
      </c>
      <c r="F11" s="78"/>
      <c r="G11" s="78"/>
      <c r="H11" s="70"/>
      <c r="I11" s="72"/>
    </row>
    <row r="12" spans="1:10" s="3" customFormat="1" ht="282" customHeight="1" x14ac:dyDescent="0.4">
      <c r="A12" s="107">
        <v>1</v>
      </c>
      <c r="B12" s="105" t="s">
        <v>60</v>
      </c>
      <c r="C12" s="103" t="s">
        <v>36</v>
      </c>
      <c r="D12" s="109"/>
      <c r="E12" s="109"/>
      <c r="F12" s="62" t="s">
        <v>21</v>
      </c>
      <c r="G12" s="64">
        <v>2</v>
      </c>
      <c r="H12" s="111"/>
      <c r="I12" s="60">
        <f>G12*H12</f>
        <v>0</v>
      </c>
    </row>
    <row r="13" spans="1:10" s="3" customFormat="1" ht="304.2" customHeight="1" thickBot="1" x14ac:dyDescent="0.45">
      <c r="A13" s="108"/>
      <c r="B13" s="106"/>
      <c r="C13" s="104"/>
      <c r="D13" s="110"/>
      <c r="E13" s="110"/>
      <c r="F13" s="63"/>
      <c r="G13" s="65"/>
      <c r="H13" s="112"/>
      <c r="I13" s="61"/>
    </row>
    <row r="14" spans="1:10" s="3" customFormat="1" ht="321.60000000000002" customHeight="1" thickBot="1" x14ac:dyDescent="0.45">
      <c r="A14" s="37">
        <v>2</v>
      </c>
      <c r="B14" s="47" t="s">
        <v>49</v>
      </c>
      <c r="C14" s="48" t="s">
        <v>37</v>
      </c>
      <c r="D14" s="44"/>
      <c r="E14" s="38"/>
      <c r="F14" s="39" t="s">
        <v>21</v>
      </c>
      <c r="G14" s="45">
        <v>3</v>
      </c>
      <c r="H14" s="40"/>
      <c r="I14" s="50">
        <f>H14*G14</f>
        <v>0</v>
      </c>
    </row>
    <row r="15" spans="1:10" s="3" customFormat="1" ht="141.6" customHeight="1" thickBot="1" x14ac:dyDescent="0.45">
      <c r="A15" s="37">
        <v>3</v>
      </c>
      <c r="B15" s="52" t="s">
        <v>50</v>
      </c>
      <c r="C15" s="53" t="s">
        <v>38</v>
      </c>
      <c r="D15" s="44"/>
      <c r="E15" s="38"/>
      <c r="F15" s="39" t="s">
        <v>21</v>
      </c>
      <c r="G15" s="45">
        <v>2</v>
      </c>
      <c r="H15" s="40"/>
      <c r="I15" s="50">
        <f t="shared" ref="I15:I26" si="0">H15*G15</f>
        <v>0</v>
      </c>
    </row>
    <row r="16" spans="1:10" s="3" customFormat="1" ht="345" customHeight="1" thickBot="1" x14ac:dyDescent="0.45">
      <c r="A16" s="33">
        <v>4</v>
      </c>
      <c r="B16" s="46" t="s">
        <v>51</v>
      </c>
      <c r="C16" s="54" t="s">
        <v>39</v>
      </c>
      <c r="D16" s="43"/>
      <c r="E16" s="34"/>
      <c r="F16" s="35" t="s">
        <v>21</v>
      </c>
      <c r="G16" s="55">
        <v>1</v>
      </c>
      <c r="H16" s="36"/>
      <c r="I16" s="50">
        <f t="shared" si="0"/>
        <v>0</v>
      </c>
    </row>
    <row r="17" spans="1:11" s="3" customFormat="1" ht="184.2" customHeight="1" thickBot="1" x14ac:dyDescent="0.45">
      <c r="A17" s="37">
        <v>5</v>
      </c>
      <c r="B17" s="52" t="s">
        <v>61</v>
      </c>
      <c r="C17" s="48" t="s">
        <v>40</v>
      </c>
      <c r="D17" s="44"/>
      <c r="E17" s="38"/>
      <c r="F17" s="39" t="s">
        <v>21</v>
      </c>
      <c r="G17" s="45">
        <v>2</v>
      </c>
      <c r="H17" s="40"/>
      <c r="I17" s="50">
        <f t="shared" si="0"/>
        <v>0</v>
      </c>
    </row>
    <row r="18" spans="1:11" s="3" customFormat="1" ht="367.8" customHeight="1" thickBot="1" x14ac:dyDescent="0.45">
      <c r="A18" s="33">
        <v>6</v>
      </c>
      <c r="B18" s="46" t="s">
        <v>52</v>
      </c>
      <c r="C18" s="56" t="s">
        <v>41</v>
      </c>
      <c r="D18" s="43"/>
      <c r="E18" s="34"/>
      <c r="F18" s="35" t="s">
        <v>21</v>
      </c>
      <c r="G18" s="55">
        <v>2</v>
      </c>
      <c r="H18" s="36"/>
      <c r="I18" s="50">
        <f t="shared" si="0"/>
        <v>0</v>
      </c>
    </row>
    <row r="19" spans="1:11" s="3" customFormat="1" ht="184.2" customHeight="1" thickBot="1" x14ac:dyDescent="0.45">
      <c r="A19" s="37">
        <v>7</v>
      </c>
      <c r="B19" s="52" t="s">
        <v>53</v>
      </c>
      <c r="C19" s="48" t="s">
        <v>42</v>
      </c>
      <c r="D19" s="44"/>
      <c r="E19" s="38"/>
      <c r="F19" s="39" t="s">
        <v>21</v>
      </c>
      <c r="G19" s="45">
        <v>1</v>
      </c>
      <c r="H19" s="40"/>
      <c r="I19" s="50">
        <f t="shared" si="0"/>
        <v>0</v>
      </c>
    </row>
    <row r="20" spans="1:11" s="3" customFormat="1" ht="196.8" customHeight="1" thickBot="1" x14ac:dyDescent="0.45">
      <c r="A20" s="33">
        <v>8</v>
      </c>
      <c r="B20" s="46" t="s">
        <v>54</v>
      </c>
      <c r="C20" s="54" t="s">
        <v>43</v>
      </c>
      <c r="D20" s="43"/>
      <c r="E20" s="34"/>
      <c r="F20" s="35" t="s">
        <v>21</v>
      </c>
      <c r="G20" s="55">
        <v>1</v>
      </c>
      <c r="H20" s="36"/>
      <c r="I20" s="50">
        <f t="shared" si="0"/>
        <v>0</v>
      </c>
    </row>
    <row r="21" spans="1:11" s="3" customFormat="1" ht="249" customHeight="1" thickBot="1" x14ac:dyDescent="0.45">
      <c r="A21" s="37">
        <v>9</v>
      </c>
      <c r="B21" s="52" t="s">
        <v>55</v>
      </c>
      <c r="C21" s="58" t="s">
        <v>62</v>
      </c>
      <c r="D21" s="44"/>
      <c r="E21" s="38"/>
      <c r="F21" s="39" t="s">
        <v>21</v>
      </c>
      <c r="G21" s="45">
        <v>1</v>
      </c>
      <c r="H21" s="40"/>
      <c r="I21" s="50">
        <f t="shared" si="0"/>
        <v>0</v>
      </c>
    </row>
    <row r="22" spans="1:11" s="3" customFormat="1" ht="245.4" customHeight="1" thickBot="1" x14ac:dyDescent="0.45">
      <c r="A22" s="33">
        <v>10</v>
      </c>
      <c r="B22" s="46" t="s">
        <v>44</v>
      </c>
      <c r="C22" s="58" t="s">
        <v>48</v>
      </c>
      <c r="D22" s="43"/>
      <c r="E22" s="34"/>
      <c r="F22" s="35" t="s">
        <v>21</v>
      </c>
      <c r="G22" s="55">
        <v>1</v>
      </c>
      <c r="H22" s="36"/>
      <c r="I22" s="50">
        <f t="shared" si="0"/>
        <v>0</v>
      </c>
    </row>
    <row r="23" spans="1:11" s="3" customFormat="1" ht="184.2" customHeight="1" thickBot="1" x14ac:dyDescent="0.45">
      <c r="A23" s="37">
        <v>11</v>
      </c>
      <c r="B23" s="57" t="s">
        <v>56</v>
      </c>
      <c r="C23" s="58" t="s">
        <v>45</v>
      </c>
      <c r="D23" s="44"/>
      <c r="E23" s="38"/>
      <c r="F23" s="39" t="s">
        <v>21</v>
      </c>
      <c r="G23" s="45">
        <v>2</v>
      </c>
      <c r="H23" s="40"/>
      <c r="I23" s="50">
        <f t="shared" si="0"/>
        <v>0</v>
      </c>
    </row>
    <row r="24" spans="1:11" s="3" customFormat="1" ht="311.39999999999998" customHeight="1" thickBot="1" x14ac:dyDescent="0.45">
      <c r="A24" s="33">
        <v>12</v>
      </c>
      <c r="B24" s="46" t="s">
        <v>57</v>
      </c>
      <c r="C24" s="56" t="s">
        <v>46</v>
      </c>
      <c r="D24" s="43"/>
      <c r="E24" s="34"/>
      <c r="F24" s="35" t="s">
        <v>21</v>
      </c>
      <c r="G24" s="55">
        <v>1</v>
      </c>
      <c r="H24" s="36"/>
      <c r="I24" s="50">
        <f t="shared" si="0"/>
        <v>0</v>
      </c>
    </row>
    <row r="25" spans="1:11" s="3" customFormat="1" ht="123.6" customHeight="1" thickBot="1" x14ac:dyDescent="0.45">
      <c r="A25" s="37">
        <v>13</v>
      </c>
      <c r="B25" s="52" t="s">
        <v>58</v>
      </c>
      <c r="C25" s="48" t="s">
        <v>47</v>
      </c>
      <c r="D25" s="44"/>
      <c r="E25" s="38"/>
      <c r="F25" s="39" t="s">
        <v>65</v>
      </c>
      <c r="G25" s="45">
        <v>1</v>
      </c>
      <c r="H25" s="40"/>
      <c r="I25" s="50">
        <f t="shared" si="0"/>
        <v>0</v>
      </c>
    </row>
    <row r="26" spans="1:11" s="3" customFormat="1" ht="127.8" customHeight="1" x14ac:dyDescent="0.4">
      <c r="A26" s="16">
        <v>14</v>
      </c>
      <c r="B26" s="59" t="s">
        <v>59</v>
      </c>
      <c r="C26" s="51" t="s">
        <v>63</v>
      </c>
      <c r="D26" s="41"/>
      <c r="E26" s="15"/>
      <c r="F26" s="29" t="s">
        <v>64</v>
      </c>
      <c r="G26" s="42">
        <v>1</v>
      </c>
      <c r="H26" s="30"/>
      <c r="I26" s="50">
        <f t="shared" si="0"/>
        <v>0</v>
      </c>
    </row>
    <row r="27" spans="1:11" ht="21.6" thickBot="1" x14ac:dyDescent="0.45">
      <c r="A27" s="86" t="s">
        <v>12</v>
      </c>
      <c r="B27" s="87"/>
      <c r="C27" s="87"/>
      <c r="D27" s="87"/>
      <c r="E27" s="87"/>
      <c r="F27" s="87"/>
      <c r="G27" s="87"/>
      <c r="H27" s="82">
        <f>SUM(I12:I26)</f>
        <v>0</v>
      </c>
      <c r="I27" s="83"/>
    </row>
    <row r="28" spans="1:11" x14ac:dyDescent="0.4">
      <c r="A28" s="76" t="s">
        <v>13</v>
      </c>
      <c r="B28" s="76"/>
      <c r="C28" s="76"/>
      <c r="D28" s="76"/>
      <c r="E28" s="76"/>
      <c r="F28" s="76"/>
      <c r="G28" s="76"/>
      <c r="H28" s="76"/>
      <c r="I28" s="76"/>
    </row>
    <row r="29" spans="1:11" x14ac:dyDescent="0.4">
      <c r="A29" s="17" t="s">
        <v>22</v>
      </c>
      <c r="B29" s="11"/>
      <c r="C29" s="11"/>
      <c r="D29" s="11"/>
      <c r="E29" s="11"/>
      <c r="F29" s="11"/>
      <c r="G29" s="10"/>
      <c r="H29" s="18"/>
      <c r="I29" s="18"/>
    </row>
    <row r="30" spans="1:11" x14ac:dyDescent="0.4">
      <c r="A30" s="19" t="s">
        <v>26</v>
      </c>
      <c r="B30" s="19"/>
      <c r="C30" s="19"/>
      <c r="D30" s="19"/>
      <c r="E30" s="19"/>
      <c r="F30" s="19"/>
      <c r="G30" s="19"/>
      <c r="H30" s="19"/>
      <c r="I30" s="19"/>
      <c r="J30" s="14"/>
      <c r="K30" s="14"/>
    </row>
    <row r="31" spans="1:11" x14ac:dyDescent="0.4">
      <c r="A31" s="19" t="s">
        <v>27</v>
      </c>
      <c r="B31" s="19"/>
      <c r="C31" s="19"/>
      <c r="D31" s="19"/>
      <c r="E31" s="19"/>
      <c r="F31" s="19"/>
      <c r="G31" s="19"/>
      <c r="H31" s="19"/>
      <c r="I31" s="19"/>
      <c r="J31" s="14"/>
      <c r="K31" s="14"/>
    </row>
    <row r="32" spans="1:11" ht="6.6" customHeight="1" x14ac:dyDescent="0.4">
      <c r="A32" s="19"/>
      <c r="B32" s="19"/>
      <c r="C32" s="19"/>
      <c r="D32" s="19"/>
      <c r="E32" s="19"/>
      <c r="F32" s="19"/>
      <c r="G32" s="19"/>
      <c r="H32" s="19"/>
      <c r="I32" s="19"/>
      <c r="J32" s="14"/>
      <c r="K32" s="14"/>
    </row>
    <row r="33" spans="1:257" x14ac:dyDescent="0.4">
      <c r="A33" s="74" t="s">
        <v>28</v>
      </c>
      <c r="B33" s="74"/>
      <c r="C33" s="74"/>
      <c r="D33" s="74"/>
      <c r="E33" s="74"/>
      <c r="F33" s="74"/>
      <c r="G33" s="74"/>
      <c r="H33" s="74"/>
      <c r="I33" s="74"/>
    </row>
    <row r="34" spans="1:257" ht="21.6" customHeight="1" x14ac:dyDescent="0.4">
      <c r="A34" s="75" t="s">
        <v>29</v>
      </c>
      <c r="B34" s="75"/>
      <c r="C34" s="75"/>
      <c r="D34" s="75"/>
      <c r="E34" s="75"/>
      <c r="F34" s="75"/>
      <c r="G34" s="75"/>
      <c r="H34" s="75"/>
      <c r="I34" s="75"/>
    </row>
    <row r="35" spans="1:257" ht="23.4" customHeight="1" x14ac:dyDescent="0.4">
      <c r="A35" s="79" t="s">
        <v>66</v>
      </c>
      <c r="B35" s="79"/>
      <c r="C35" s="79"/>
      <c r="D35" s="79"/>
      <c r="E35" s="79"/>
      <c r="F35" s="79"/>
      <c r="G35" s="79"/>
      <c r="H35" s="79"/>
      <c r="I35" s="20"/>
    </row>
    <row r="36" spans="1:257" x14ac:dyDescent="0.4">
      <c r="A36" s="21" t="s">
        <v>14</v>
      </c>
      <c r="B36" s="21"/>
      <c r="C36" s="21"/>
      <c r="D36" s="21"/>
      <c r="E36" s="21"/>
      <c r="F36" s="21"/>
      <c r="G36" s="21"/>
      <c r="H36" s="21"/>
      <c r="I36" s="21"/>
    </row>
    <row r="37" spans="1:257" x14ac:dyDescent="0.4">
      <c r="A37" s="66" t="s">
        <v>25</v>
      </c>
      <c r="B37" s="66"/>
      <c r="C37" s="66"/>
      <c r="D37" s="66"/>
      <c r="E37" s="66"/>
      <c r="F37" s="66"/>
      <c r="G37" s="66"/>
      <c r="H37" s="66"/>
      <c r="I37" s="66"/>
    </row>
    <row r="38" spans="1:257" s="7" customFormat="1" ht="15.6" x14ac:dyDescent="0.25">
      <c r="A38" s="73" t="s">
        <v>15</v>
      </c>
      <c r="B38" s="73"/>
      <c r="C38" s="73"/>
      <c r="D38" s="73"/>
      <c r="E38" s="73"/>
      <c r="F38" s="73"/>
      <c r="G38" s="73"/>
      <c r="H38" s="73"/>
      <c r="I38" s="73"/>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row>
    <row r="39" spans="1:257" ht="23.4" customHeight="1" x14ac:dyDescent="0.4">
      <c r="A39" s="79" t="s">
        <v>24</v>
      </c>
      <c r="B39" s="79"/>
      <c r="C39" s="79"/>
      <c r="D39" s="79"/>
      <c r="E39" s="79"/>
      <c r="F39" s="79"/>
      <c r="G39" s="79"/>
      <c r="H39" s="79"/>
      <c r="I39" s="79"/>
    </row>
    <row r="40" spans="1:257" x14ac:dyDescent="0.4">
      <c r="A40" s="66" t="s">
        <v>16</v>
      </c>
      <c r="B40" s="66"/>
      <c r="C40" s="66"/>
      <c r="D40" s="66"/>
      <c r="E40" s="66"/>
      <c r="F40" s="66"/>
      <c r="G40" s="66"/>
      <c r="H40" s="66"/>
      <c r="I40" s="66"/>
    </row>
    <row r="41" spans="1:257" x14ac:dyDescent="0.4">
      <c r="A41" s="22" t="s">
        <v>30</v>
      </c>
      <c r="B41" s="21"/>
      <c r="C41" s="21"/>
      <c r="D41" s="21"/>
      <c r="E41" s="21"/>
      <c r="F41" s="21"/>
      <c r="G41" s="21"/>
      <c r="H41" s="21"/>
      <c r="I41" s="21"/>
    </row>
    <row r="42" spans="1:257" s="7" customFormat="1" ht="15.6" x14ac:dyDescent="0.3">
      <c r="A42" s="23"/>
      <c r="B42" s="10"/>
      <c r="C42" s="10"/>
      <c r="D42" s="10"/>
      <c r="E42" s="10"/>
      <c r="F42" s="10"/>
      <c r="G42" s="10"/>
      <c r="H42" s="18"/>
      <c r="I42" s="18"/>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row>
    <row r="43" spans="1:257" s="7" customFormat="1" ht="15.6" x14ac:dyDescent="0.3">
      <c r="A43" s="24"/>
      <c r="B43" s="25" t="s">
        <v>17</v>
      </c>
      <c r="C43" s="25"/>
      <c r="D43" s="25"/>
      <c r="E43" s="10"/>
      <c r="F43" s="10"/>
      <c r="G43" s="26"/>
      <c r="H43" s="27"/>
      <c r="I43" s="27"/>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row>
    <row r="44" spans="1:257" s="7" customFormat="1" ht="15.6" x14ac:dyDescent="0.3">
      <c r="A44" s="10"/>
      <c r="B44" s="67" t="s">
        <v>18</v>
      </c>
      <c r="C44" s="67"/>
      <c r="D44" s="67"/>
      <c r="E44" s="67"/>
      <c r="F44" s="28"/>
      <c r="G44" s="26"/>
      <c r="H44" s="27"/>
      <c r="I44" s="27"/>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row>
    <row r="45" spans="1:257" s="7" customFormat="1" ht="15.6" x14ac:dyDescent="0.3">
      <c r="A45" s="24"/>
      <c r="B45" s="10"/>
      <c r="C45" s="10"/>
      <c r="D45" s="10"/>
      <c r="E45" s="10"/>
      <c r="F45" s="10"/>
      <c r="G45" s="26"/>
      <c r="H45" s="27"/>
      <c r="I45" s="27"/>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row>
    <row r="46" spans="1:257" s="7" customFormat="1" ht="13.8" x14ac:dyDescent="0.25">
      <c r="A46" s="5"/>
      <c r="B46" s="9"/>
      <c r="C46" s="9"/>
      <c r="D46" s="9"/>
      <c r="E46" s="9"/>
      <c r="F46" s="9"/>
      <c r="G46" s="9"/>
      <c r="H46" s="8"/>
      <c r="I46" s="8"/>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row>
    <row r="47" spans="1:257" s="7" customFormat="1" ht="13.8" x14ac:dyDescent="0.25">
      <c r="A47" s="5"/>
      <c r="B47" s="9"/>
      <c r="C47" s="9"/>
      <c r="D47" s="9"/>
      <c r="E47" s="9"/>
      <c r="F47" s="9"/>
      <c r="G47" s="9"/>
      <c r="H47" s="8"/>
      <c r="I47" s="8"/>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row>
    <row r="48" spans="1:257" x14ac:dyDescent="0.4">
      <c r="A48" s="5"/>
      <c r="B48" s="9"/>
      <c r="C48" s="9"/>
      <c r="D48" s="9"/>
      <c r="E48" s="9"/>
      <c r="F48" s="9"/>
      <c r="G48" s="9"/>
      <c r="H48" s="8"/>
      <c r="I48" s="8"/>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sheetData>
  <mergeCells count="36">
    <mergeCell ref="F1:I1"/>
    <mergeCell ref="B2:I2"/>
    <mergeCell ref="A27:G27"/>
    <mergeCell ref="B10:C10"/>
    <mergeCell ref="D10:E10"/>
    <mergeCell ref="A8:D8"/>
    <mergeCell ref="A5:D7"/>
    <mergeCell ref="E8:I8"/>
    <mergeCell ref="E7:I7"/>
    <mergeCell ref="E6:I6"/>
    <mergeCell ref="E5:I5"/>
    <mergeCell ref="C12:C13"/>
    <mergeCell ref="B12:B13"/>
    <mergeCell ref="A12:A13"/>
    <mergeCell ref="D12:D13"/>
    <mergeCell ref="E12:E13"/>
    <mergeCell ref="A40:I40"/>
    <mergeCell ref="B44:E44"/>
    <mergeCell ref="A4:I4"/>
    <mergeCell ref="H10:H11"/>
    <mergeCell ref="I10:I11"/>
    <mergeCell ref="A38:I38"/>
    <mergeCell ref="A33:I33"/>
    <mergeCell ref="A34:I34"/>
    <mergeCell ref="A37:I37"/>
    <mergeCell ref="A28:I28"/>
    <mergeCell ref="F10:F11"/>
    <mergeCell ref="G10:G11"/>
    <mergeCell ref="A35:H35"/>
    <mergeCell ref="A39:I39"/>
    <mergeCell ref="A10:A11"/>
    <mergeCell ref="H27:I27"/>
    <mergeCell ref="F12:F13"/>
    <mergeCell ref="G12:G13"/>
    <mergeCell ref="H12:H13"/>
    <mergeCell ref="I12:I13"/>
  </mergeCells>
  <phoneticPr fontId="11" type="noConversion"/>
  <pageMargins left="0.82677165354330717" right="0.23622047244094491" top="0.74803149606299213" bottom="0.74803149606299213" header="0.31496062992125984" footer="0.31496062992125984"/>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№1_Цінова</vt:lpstr>
      <vt:lpstr>'Додаток №1_Цінова'!Область_друку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2025-11-27T12:27:05Z</dcterms:modified>
  <cp:category/>
  <cp:contentStatus/>
</cp:coreProperties>
</file>