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710" documentId="13_ncr:1_{E61B6D90-791F-4464-B501-4E49F6C5C490}" xr6:coauthVersionLast="47" xr6:coauthVersionMax="47" xr10:uidLastSave="{FF4316AF-5ABB-4EBD-A39A-DF627CD2D1E3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6" i="6"/>
  <c r="I18" i="6"/>
  <c r="I19" i="6"/>
  <c r="I20" i="6"/>
  <c r="I21" i="6"/>
  <c r="I22" i="6"/>
  <c r="I23" i="6"/>
  <c r="I24" i="6"/>
  <c r="I25" i="6"/>
  <c r="H26" i="6" l="1"/>
</calcChain>
</file>

<file path=xl/sharedStrings.xml><?xml version="1.0" encoding="utf-8"?>
<sst xmlns="http://schemas.openxmlformats.org/spreadsheetml/2006/main" count="70" uniqueCount="55">
  <si>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</si>
  <si>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</si>
  <si>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</si>
  <si>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</si>
  <si>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</si>
  <si>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</si>
  <si>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</si>
  <si>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</si>
  <si>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</si>
  <si>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</si>
  <si>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</si>
  <si>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</si>
  <si>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</si>
  <si>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</si>
  <si>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Технічні вимоги до товару</t>
  </si>
  <si>
    <t>шт</t>
  </si>
  <si>
    <t>Одиниці вимірювання</t>
  </si>
  <si>
    <t>Кількість</t>
  </si>
  <si>
    <t>№ з/п</t>
  </si>
  <si>
    <t>Ми погоджуємося та ознайомлені з умовами типового Договору  ТЧХУ (Додаток №2 до Запиту).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</si>
  <si>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</si>
  <si>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</si>
  <si>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000000"/>
        <rFont val="Times New Roman"/>
        <family val="1"/>
        <charset val="204"/>
      </rPr>
      <t>)</t>
    </r>
  </si>
  <si>
    <r>
      <t xml:space="preserve">Ціна,  за одиницю,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</si>
  <si>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</si>
  <si>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t xml:space="preserve">      Пропозицію надати у форматі  .pdf та у форматі Exel</t>
  </si>
  <si>
    <t>(Прізвище, ім’я, по батькові, посада, контактний телефон)</t>
  </si>
  <si>
    <t>Найменування</t>
  </si>
  <si>
    <t xml:space="preserve">                                                                       МП                                  підпис                               ПІБ </t>
  </si>
  <si>
    <t>Додаток №1 до Запиту_2480_SP</t>
  </si>
  <si>
    <r>
      <t xml:space="preserve">Водонепроникнгий мішок (Гермомішок) NRS Tuff Sack Dry Bag 24 см. x 55 см. 25 л </t>
    </r>
    <r>
      <rPr>
        <sz val="12"/>
        <color theme="1"/>
        <rFont val="Times New Roman"/>
        <family val="1"/>
        <charset val="204"/>
      </rPr>
      <t>або аналог</t>
    </r>
  </si>
  <si>
    <r>
      <t>Водонепроникнгий мішок (Гермомішок) NRS Tuff Sack Dry Bag 29 см. x 52 см. 35 л</t>
    </r>
    <r>
      <rPr>
        <sz val="12"/>
        <color theme="1"/>
        <rFont val="Times New Roman"/>
        <family val="1"/>
        <charset val="204"/>
      </rPr>
      <t xml:space="preserve"> або аналог</t>
    </r>
  </si>
  <si>
    <r>
      <t>Водонепроникнгий мішок (Гермомішок) NRS Tuff Sack Dry Bag 32 см. x 57 см 45 л</t>
    </r>
    <r>
      <rPr>
        <sz val="12"/>
        <color theme="1"/>
        <rFont val="Times New Roman"/>
        <family val="1"/>
        <charset val="204"/>
      </rPr>
      <t xml:space="preserve"> або аналог</t>
    </r>
  </si>
  <si>
    <r>
      <t xml:space="preserve">Водонепроникнгий мішок (Гермомішок) NRS Tuff Sack Dry Bag 32 см. x 69 см 55 л </t>
    </r>
    <r>
      <rPr>
        <sz val="12"/>
        <color theme="1"/>
        <rFont val="Times New Roman"/>
        <family val="1"/>
        <charset val="204"/>
      </rPr>
      <t>або аналог</t>
    </r>
  </si>
  <si>
    <r>
      <t xml:space="preserve">Весло TNP 504.0 для катамаранів (рафтингу) 155 см із великою лопаткою, симетричної
форми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</si>
  <si>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160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</si>
  <si>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165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</si>
  <si>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r>
      <t xml:space="preserve">Весло TNP 504.0 для катамаранів (рафтингу) 170 см із великою лопаткою, симетричної
форми з широкою лопаткою </t>
    </r>
    <r>
      <rPr>
        <sz val="12"/>
        <color theme="1"/>
        <rFont val="Times New Roman"/>
        <family val="1"/>
        <charset val="204"/>
      </rPr>
      <t xml:space="preserve">або аналог  </t>
    </r>
  </si>
  <si>
    <t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адресою: м. Київ (точна адреса буде надана переможцю закупівлі).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</si>
  <si>
    <t>Технічні характеристики товару</t>
  </si>
  <si>
    <t xml:space="preserve"> ** Закупівля здійснюється окремими позиціями/лотами.</t>
  </si>
  <si>
    <r>
      <t xml:space="preserve">
Катамаран четвірка надувний "Малиш-4" 
</t>
    </r>
    <r>
      <rPr>
        <sz val="12"/>
        <color theme="1"/>
        <rFont val="Times New Roman"/>
        <family val="1"/>
        <charset val="204"/>
      </rPr>
      <t>або аналог</t>
    </r>
    <r>
      <rPr>
        <b/>
        <i/>
        <sz val="12"/>
        <color theme="1"/>
        <rFont val="Times New Roman"/>
        <family val="1"/>
        <charset val="204"/>
      </rPr>
      <t xml:space="preserve">
</t>
    </r>
  </si>
  <si>
    <t>Пропозиція</t>
  </si>
  <si>
    <r>
      <t xml:space="preserve">Термін поставки з моменту укладення договору
(календарні дні)
</t>
    </r>
    <r>
      <rPr>
        <b/>
        <sz val="12"/>
        <color rgb="FFFF0000"/>
        <rFont val="Times New Roman"/>
        <family val="1"/>
        <charset val="204"/>
      </rPr>
      <t>прописати</t>
    </r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</si>
  <si>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 </t>
    </r>
    <r>
      <rPr>
        <b/>
        <sz val="16"/>
        <rFont val="Times New Roman"/>
        <family val="1"/>
        <charset val="204"/>
      </rPr>
      <t>Катамарану та приладдя</t>
    </r>
  </si>
  <si>
    <r>
      <t xml:space="preserve">Серія зручних кольорових герметичних упаковок для зберігання речей, які завжди потрібні під рукою. Гермоупаковка NRS Tuff Sack Dry Bag - прості в експлуатації, надійні та довговічні. У такій гермоупаковці можна легко помістити одяг, спальні мішки, намети, продукти та інші потрібні в поході речі, щоб захистити їх від намокання.
Для покращення герметичності закривання, мішки мають спеціальний "комір".
Матеріал гермомішків: ПВХ тканина щільністю 18-унцій (510г/м2).
</t>
    </r>
    <r>
      <rPr>
        <b/>
        <sz val="12"/>
        <color theme="1"/>
        <rFont val="Times New Roman"/>
        <family val="1"/>
        <charset val="204"/>
      </rPr>
      <t>Колір гермомішків:</t>
    </r>
    <r>
      <rPr>
        <sz val="12"/>
        <color theme="1"/>
        <rFont val="Times New Roman"/>
        <family val="1"/>
        <charset val="204"/>
      </rPr>
      <t xml:space="preserve"> Червоний, Синій, Салатовий, Прозорий.</t>
    </r>
  </si>
  <si>
    <t>TNP 504 - весло для рафтингу або катамарана з великою лопаткою.
Міцне алюмінієве веретено у поєднанні з пластиковою лопатею з поліетилену HDPE. Місце хвату на цівці оброблено пластиковим покриттям. Руків'я весла має анатомічну T-подібну форму.
Доступне в декількох варіантах довжини, а також у різних варіантах кольору.
Діаметр веретена: 30 мм;
Можливе замовлення у будь-якій довжині від 140  до 170 cm (з кроком 5 см.);
Вага весла 880 – 1071 гр.; 
Площа лопатки весла: 985 cm2</t>
  </si>
  <si>
    <t>TNP 504 - весло для рафтингу або катамарана з великою лопаткою.
Міцне алюмінієве веретено у поєднанні з пластиковою лопатею з поліетилену HDPE. Місце хвату на цівці оброблено пластиковим покриттям. Руків'я весла має анатомічну T-подібну форму.
Доступне в декількох варіантах довжини, а також у різних варіантах кольору
Діаметр веретена: 30 мм;
Можливе замовлення у будь-якій довжині від 140  до 170 cm (з кроком 5 см.);
Вага весла 880 – 1071 гр.; 
Площа лопатки весла: 985 cm2</t>
  </si>
  <si>
    <r>
      <rPr>
        <b/>
        <i/>
        <sz val="12"/>
        <color rgb="FFFF0000"/>
        <rFont val="Times New Roman"/>
        <family val="1"/>
        <charset val="204"/>
      </rPr>
      <t>Примітка:</t>
    </r>
    <r>
      <rPr>
        <b/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</si>
  <si>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Умови оплати
(у % передплати / післяплати)
</t>
    </r>
    <r>
      <rPr>
        <b/>
        <sz val="12"/>
        <color rgb="FFFF0000"/>
        <rFont val="Times New Roman"/>
        <family val="1"/>
        <charset val="204"/>
      </rPr>
      <t>прописати</t>
    </r>
  </si>
  <si>
    <r>
      <t xml:space="preserve">Назва та </t>
    </r>
    <r>
      <rPr>
        <b/>
        <i/>
        <sz val="12"/>
        <color rgb="FFFF0000"/>
        <rFont val="Times New Roman"/>
        <family val="1"/>
        <charset val="204"/>
      </rPr>
      <t>фото</t>
    </r>
  </si>
  <si>
    <r>
      <t xml:space="preserve">
Рафт надувий  RM440N57  для сплава 
</t>
    </r>
    <r>
      <rPr>
        <sz val="12"/>
        <color theme="1"/>
        <rFont val="Times New Roman"/>
        <family val="1"/>
        <charset val="204"/>
      </rPr>
      <t>або аналог</t>
    </r>
  </si>
  <si>
    <r>
      <rPr>
        <b/>
        <sz val="11"/>
        <color theme="1"/>
        <rFont val="Times New Roman"/>
        <family val="1"/>
        <charset val="204"/>
      </rPr>
      <t xml:space="preserve">
Застібка:</t>
    </r>
    <r>
      <rPr>
        <sz val="11"/>
        <color theme="1"/>
        <rFont val="Times New Roman"/>
        <family val="1"/>
        <charset val="204"/>
      </rPr>
      <t xml:space="preserve"> фронтальна двостороння блискавка, яка відкривається зверху й знизу для зручності.  
Довжина (загальна/кабіна), м 4.40/3.26 4.90/3.76; Ширина (загальна/кабіна), м 1,92/0.78; Діаметр балона, м 0.57 борт/0,52 ніс; Вантажопідйомність, кг, 850 1100; Місткість для пасажирів 7 9; Кількість відсіків нарафта 4+1+2 банки 4+1+3 банки; Розміри упаковки, м 1,05х0,80х0,45 1,05х0,85х0,45; Вага, кг з тканини ПВХ 1100 г/кв.м 45 47,5.
RM440N57 и - RM490N57 - рафти для сплаву по порожистих річках до 5 к.с. 
Розробка для сезону 2017. Обидва рафти з'явилися як вдосконалення конструкції класичного рафта RM490.
</t>
    </r>
    <r>
      <rPr>
        <b/>
        <i/>
        <sz val="11"/>
        <color theme="1"/>
        <rFont val="Times New Roman"/>
        <family val="1"/>
        <charset val="204"/>
      </rPr>
      <t xml:space="preserve">Відповідність сертифікатам </t>
    </r>
    <r>
      <rPr>
        <b/>
        <sz val="11"/>
        <color theme="1"/>
        <rFont val="Times New Roman"/>
        <family val="1"/>
        <charset val="204"/>
      </rPr>
      <t xml:space="preserve">ДСТУ ISO 6185 (частини 1–3), ДСТУ EN ISO 12217, ДСТУ EN 1914, ДСТУ EN ISO 10087, ДСТУ (галузеві та технічні умови, ТУУ) </t>
    </r>
    <r>
      <rPr>
        <sz val="11"/>
        <color theme="1"/>
        <rFont val="Times New Roman"/>
        <family val="1"/>
        <charset val="204"/>
      </rPr>
      <t xml:space="preserve">
Вже отримали схвальні відгуки після сезону експлуатації від рафтинг-компанії «4 сторони» і нове замовлення на 3 рафти.
Чим нові рафти кращі за старі моделі?
По-перше, при тих же габаритах збільшена жорсткість рафта шляхом збільшення діаметра бортів. Результат - рафт більш слухняний в управлінні
По-друге, обводи бортів нового рафта мають не колінчасту, а абсолютно гладку форму, яка досягається круглим кроєм. У цих рафтах немає поперечних швів на бортах, що дозволяє виграти на вазі рафта близько 4-х кг і знизити природний знос борту внизу балона, особливо в місцях швів.
Діаметр борту збільшений. Цим забезпечена більш зручна поза для веслярів: не затікають ноги при тривалому веслуванні по рівній воді.
Рафти мають красиву плавну форму.
Діаметр носа і корми зменшений в порівнянні з бортом. Висота підйому носа і корми рафта збільшена, забезпечує гіду кращий огляд вперед і більш зручне положення для управління рафтом.
Днище рафта має більшу товщину, ніж класичні рафти RM490 - на рівній воді при однаковому завантаженні виграш в більш сухому просторі всередині рафта.
Завдяки більшій жорсткості рафта (! збільшений діаметр балонів і товщина днища) легше знімати з каменів.
Рафти мають отвори для забезпечення самозливу.
</t>
    </r>
    <r>
      <rPr>
        <u/>
        <sz val="11"/>
        <color theme="1"/>
        <rFont val="Times New Roman"/>
        <family val="1"/>
        <charset val="204"/>
      </rPr>
      <t>Рафт для сплаву комплектується стандартним набором:</t>
    </r>
    <r>
      <rPr>
        <sz val="11"/>
        <color theme="1"/>
        <rFont val="Times New Roman"/>
        <family val="1"/>
        <charset val="204"/>
      </rPr>
      <t xml:space="preserve">
клапан для зливу води в днищі, надувні банки (згідно з таблицею див. вгорі), кріплення для ніг на днищі, фурнітура для прив'язки банок або гермомішків.
По всьому периметру борту рафта укріплений леєр безпеки.
Низ і верх балонів укріплений захисними смугами.
6 ручок для перенесення рафта (1-ніс, 1-кора, 4-по бортах)
7,5-літровий насос,
пакувальна сумка,
ремкомплект (клей, тканина на латки),
</t>
    </r>
    <r>
      <rPr>
        <b/>
        <sz val="11"/>
        <color theme="1"/>
        <rFont val="Times New Roman"/>
        <family val="1"/>
        <charset val="204"/>
      </rPr>
      <t>паспорт рафта</t>
    </r>
    <r>
      <rPr>
        <sz val="11"/>
        <color theme="1"/>
        <rFont val="Times New Roman"/>
        <family val="1"/>
        <charset val="204"/>
      </rPr>
      <t xml:space="preserve">.
На замовлення надувний рафт може бути обладнаний: додатковою надувною банкою (вставляється врозпір між бортами).
</t>
    </r>
  </si>
  <si>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b/>
        <sz val="12"/>
        <color theme="1"/>
        <rFont val="Times New Roman"/>
        <family val="1"/>
        <charset val="204"/>
      </rPr>
      <t xml:space="preserve">  ДСТУ ISO 6185-1/2/3, ДСТУ EN ISO 12217, ДСТУ EN ISO 10087:2013 </t>
    </r>
    <r>
      <rPr>
        <b/>
        <sz val="11"/>
        <color theme="1"/>
        <rFont val="Times New Roman"/>
        <family val="1"/>
        <charset val="204"/>
      </rPr>
      <t xml:space="preserve"> 
</t>
    </r>
    <r>
      <rPr>
        <sz val="11"/>
        <color theme="1"/>
        <rFont val="Times New Roman"/>
        <family val="1"/>
        <charset val="204"/>
      </rPr>
      <t xml:space="preserve">
За офіційним PDF-мануалом ZELGEAR та інтернет-магазином ALP
</t>
    </r>
    <r>
      <rPr>
        <b/>
        <sz val="11"/>
        <color theme="1"/>
        <rFont val="Times New Roman"/>
        <family val="1"/>
        <charset val="204"/>
      </rPr>
      <t xml:space="preserve">Розмір: </t>
    </r>
    <r>
      <rPr>
        <sz val="11"/>
        <color theme="1"/>
        <rFont val="Times New Roman"/>
        <family val="1"/>
        <charset val="204"/>
      </rPr>
      <t xml:space="preserve">(ДхШхДіаметр балонів) 470 х 200 х 55 см (основні), 40 см (переходні)
Вантажопідйомність: 450 кг
Кількість осіб: 4 (колінна посадка)
Вага без комплекту: 31,5 кг
Вага в комплекті (катамаран + насос + ремнабір): ~35 кг
Габарити в упаковці (рюкзаку): 100 × 50 × 30 см
Час збірки: близько 15 хв.
</t>
    </r>
    <r>
      <rPr>
        <b/>
        <sz val="11"/>
        <color theme="1"/>
        <rFont val="Times New Roman"/>
        <family val="1"/>
        <charset val="204"/>
      </rPr>
      <t>Матеріал оболонки</t>
    </r>
    <r>
      <rPr>
        <sz val="11"/>
        <color theme="1"/>
        <rFont val="Times New Roman"/>
        <family val="1"/>
        <charset val="204"/>
      </rPr>
      <t xml:space="preserve">: ПВХ-тканина Heytex, щільність 850 г/м²
Стравлюючі клапани: встановлені на кожному надувному елементі (Scoprega, Італія)
Фурнітура: YKK
</t>
    </r>
    <r>
      <rPr>
        <b/>
        <i/>
        <u/>
        <sz val="11"/>
        <color theme="1"/>
        <rFont val="Times New Roman"/>
        <family val="1"/>
        <charset val="204"/>
      </rPr>
      <t>Комплектація:</t>
    </r>
    <r>
      <rPr>
        <sz val="11"/>
        <color theme="1"/>
        <rFont val="Times New Roman"/>
        <family val="1"/>
        <charset val="204"/>
      </rPr>
      <t xml:space="preserve">
Катамаран з рамою
П’ятичні упори (4 шт.)
Ремінь для фіксації вантажу
Насос
Довжина: 470 см; Ширина: 200 см; Діаметр балонів: 55 см (основні), 40 см (переходні)
Вантажопідйомність: 450 кг
Кількість осіб: 4 (колінна посадка)
Вага без комплекту: 31,5 кг
Вага в комплекті (катамаран + насос + ремнабір): ~35 кг
Габарити в упаковці (рюкзаку): 100 × 50 × 30 см
Час збірки: близько 15 хв
Матеріал оболонки: ПВХ-тканина Heytex, щільність 850 г/м²
Стравлюючі клапани: встановлені на кожному надувному елементі (Scoprega, Італія)
Фурнітура: YKK
Комплектація:
Катамаран з рамою
П’ятичні упори (4 шт.)
Ремінь для фіксації вантажу
Насос
Ремнабір
Упаковка (рюкзак)
+D11Інструкція з експлуатації 
</t>
    </r>
    <r>
      <rPr>
        <i/>
        <sz val="11"/>
        <color theme="1"/>
        <rFont val="Times New Roman"/>
        <family val="1"/>
        <charset val="204"/>
      </rPr>
      <t>Особливості конструкції й дизайну</t>
    </r>
    <r>
      <rPr>
        <sz val="11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Конфігурація: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катамаран складається з 5 незалежних надувних елементів — двох гондол (балони для сидінь) і трьох балонів-рам.
Колінна посадка: профільовані сидіння з ременями підтримки для колін, зручні для веслярів вагою до 90 кг 
Палуба: виготовлена з дрібносітчастого, міцного матеріалу (сітка), з посиленими D-кільцями для кріплення вантажу, з дренажем води 
Висока маневреність: відсутність жорсткого каркаса знижує вагу (35 кг) і допомагає у швидкій зміні напрямку під час сплавів по річках (Південний Буг, Черемоші)                                 
Довжина 470 см; Ширина 200 см; Діаметр балонів 55/40 см
Вантажопідйомність: 450 кг
Місткість: 4 особи
Вага (без): 31,5 кг
Вага (з комплектом): ~35 кг
Матеріал: ПВХ Heytex 850 г/м²
Клапани: Scoprega
Фурнітура: YKK
Час збірки: ~15 хв
Упаковка: 100×50×30 см (рюкзак)</t>
    </r>
  </si>
  <si>
    <r>
      <rPr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 xml:space="preserve"> УВАГА!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
 </t>
    </r>
    <r>
      <rPr>
        <b/>
        <i/>
        <sz val="12"/>
        <color theme="1"/>
        <rFont val="Times New Roman"/>
        <family val="1"/>
        <charset val="204"/>
      </rPr>
      <t xml:space="preserve"> В розділі "Пропозиція"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  вимог технічного опису даної таблиці та </t>
    </r>
    <r>
      <rPr>
        <b/>
        <i/>
        <sz val="12"/>
        <color rgb="FFFF0000"/>
        <rFont val="Times New Roman"/>
        <family val="1"/>
        <charset val="204"/>
      </rPr>
      <t>обов’язково надати фото.</t>
    </r>
    <r>
      <rPr>
        <i/>
        <sz val="12"/>
        <color theme="1"/>
        <rFont val="Times New Roman"/>
        <family val="1"/>
        <charset val="204"/>
      </rPr>
      <t xml:space="preserve">
- </t>
    </r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i/>
        <sz val="12"/>
        <color theme="1"/>
        <rFont val="Times New Roman"/>
        <family val="1"/>
        <charset val="204"/>
      </rPr>
      <t xml:space="preserve">  ДСТУ ISO 6185-1/2/3, ДСТУ EN ISO 12217, ДСТУ EN ISO 10087:2013 ;
- </t>
    </r>
    <r>
      <rPr>
        <b/>
        <i/>
        <sz val="12"/>
        <color theme="1"/>
        <rFont val="Times New Roman"/>
        <family val="1"/>
        <charset val="204"/>
      </rPr>
      <t>Відповідність сертифікатам</t>
    </r>
    <r>
      <rPr>
        <i/>
        <sz val="12"/>
        <color theme="1"/>
        <rFont val="Times New Roman"/>
        <family val="1"/>
        <charset val="204"/>
      </rPr>
      <t xml:space="preserve"> ДСТУ ISO 6185 (частини 1–3), ДСТУ EN ISO 12217, ДСТУ EN 1914, ДСТУ EN ISO 10087, ДСТУ (галузеві та технічні умови, ТУУ).
 Переможець тендеру зобов'язаний поставити продукцію у відповідності до поданої ним тендерної пропозиції без внесення додаткових змін. 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</si>
</sst>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wrapText="1"/>
    </xf>
    <xf numFmtId="0" fontId="3" fillId="6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13" fillId="4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21" fillId="6" borderId="21" xfId="0" applyNumberFormat="1" applyFont="1" applyFill="1" applyBorder="1" applyAlignment="1">
      <alignment horizontal="center" vertical="center" wrapText="1"/>
    </xf>
    <xf numFmtId="4" fontId="21" fillId="6" borderId="7" xfId="0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/>
    </xf>
    <xf numFmtId="0" fontId="1" fillId="0" borderId="19" xfId="0" applyFont="1" applyBorder="1"/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23" xfId="0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13" fillId="4" borderId="37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/>
    </xf>
    <xf numFmtId="164" fontId="19" fillId="4" borderId="17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7" borderId="30" xfId="0" applyFont="1" applyFill="1" applyBorder="1" applyAlignment="1">
      <alignment horizontal="center" vertical="top" wrapText="1"/>
    </xf>
    <xf numFmtId="0" fontId="13" fillId="7" borderId="31" xfId="0" applyFont="1" applyFill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1" fontId="13" fillId="0" borderId="30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right" vertical="center"/>
    </xf>
    <xf numFmtId="2" fontId="13" fillId="0" borderId="30" xfId="0" applyNumberFormat="1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6" borderId="34" xfId="0" applyNumberFormat="1" applyFont="1" applyFill="1" applyBorder="1" applyAlignment="1">
      <alignment horizontal="center" vertical="center" wrapText="1"/>
    </xf>
    <xf numFmtId="4" fontId="3" fillId="6" borderId="31" xfId="0" applyNumberFormat="1" applyFont="1" applyFill="1" applyBorder="1" applyAlignment="1">
      <alignment horizontal="center" vertical="center" wrapText="1"/>
    </xf>
    <xf numFmtId="4" fontId="3" fillId="6" borderId="35" xfId="0" applyNumberFormat="1" applyFont="1" applyFill="1" applyBorder="1" applyAlignment="1">
      <alignment horizontal="center" vertical="center" wrapText="1"/>
    </xf>
    <xf numFmtId="4" fontId="3" fillId="6" borderId="29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965200</xdr:colOff>
      <xdr:row>17</xdr:row>
      <xdr:rowOff>673099</xdr:rowOff>
    </xdr:from>
    <xdr:to>
      <xdr:col>1</xdr:col>
      <xdr:colOff>2247900</xdr:colOff>
      <xdr:row>17</xdr:row>
      <xdr:rowOff>2197609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2D56AB1-2A39-54B1-B57F-B4C66C4B7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5768299"/>
          <a:ext cx="1282700" cy="152451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15</xdr:row>
      <xdr:rowOff>1651000</xdr:rowOff>
    </xdr:from>
    <xdr:to>
      <xdr:col>1</xdr:col>
      <xdr:colOff>3049700</xdr:colOff>
      <xdr:row>15</xdr:row>
      <xdr:rowOff>3416300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4C2A64E-08EF-1AF8-4A9D-88F0D91A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" y="19126200"/>
          <a:ext cx="2795700" cy="1765300"/>
        </a:xfrm>
        <a:prstGeom prst="rect">
          <a:avLst/>
        </a:prstGeom>
      </xdr:spPr>
    </xdr:pic>
    <xdr:clientData/>
  </xdr:twoCellAnchor>
  <xdr:twoCellAnchor editAs="oneCell">
    <xdr:from>
      <xdr:col>1</xdr:col>
      <xdr:colOff>990598</xdr:colOff>
      <xdr:row>18</xdr:row>
      <xdr:rowOff>584199</xdr:rowOff>
    </xdr:from>
    <xdr:to>
      <xdr:col>1</xdr:col>
      <xdr:colOff>2324099</xdr:colOff>
      <xdr:row>18</xdr:row>
      <xdr:rowOff>2151064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75F2ADC-C7C9-DC26-EC85-FA744CDA0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898" y="28105099"/>
          <a:ext cx="1333501" cy="1566865"/>
        </a:xfrm>
        <a:prstGeom prst="rect">
          <a:avLst/>
        </a:prstGeom>
      </xdr:spPr>
    </xdr:pic>
    <xdr:clientData/>
  </xdr:twoCellAnchor>
  <xdr:twoCellAnchor editAs="oneCell">
    <xdr:from>
      <xdr:col>1</xdr:col>
      <xdr:colOff>927099</xdr:colOff>
      <xdr:row>19</xdr:row>
      <xdr:rowOff>584200</xdr:rowOff>
    </xdr:from>
    <xdr:to>
      <xdr:col>1</xdr:col>
      <xdr:colOff>2299779</xdr:colOff>
      <xdr:row>19</xdr:row>
      <xdr:rowOff>2197100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CB6FDD4-901E-9565-0D17-0C8AE5C81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" y="30632400"/>
          <a:ext cx="1372680" cy="1612900"/>
        </a:xfrm>
        <a:prstGeom prst="rect">
          <a:avLst/>
        </a:prstGeom>
      </xdr:spPr>
    </xdr:pic>
    <xdr:clientData/>
  </xdr:twoCellAnchor>
  <xdr:twoCellAnchor editAs="oneCell">
    <xdr:from>
      <xdr:col>1</xdr:col>
      <xdr:colOff>850899</xdr:colOff>
      <xdr:row>20</xdr:row>
      <xdr:rowOff>533400</xdr:rowOff>
    </xdr:from>
    <xdr:to>
      <xdr:col>1</xdr:col>
      <xdr:colOff>2362200</xdr:colOff>
      <xdr:row>20</xdr:row>
      <xdr:rowOff>2290288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FD817C4-C533-C2F3-7A6C-ED5FB38A1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32981900"/>
          <a:ext cx="1511301" cy="1756888"/>
        </a:xfrm>
        <a:prstGeom prst="rect">
          <a:avLst/>
        </a:prstGeom>
      </xdr:spPr>
    </xdr:pic>
    <xdr:clientData/>
  </xdr:twoCellAnchor>
  <xdr:twoCellAnchor editAs="oneCell">
    <xdr:from>
      <xdr:col>1</xdr:col>
      <xdr:colOff>901700</xdr:colOff>
      <xdr:row>21</xdr:row>
      <xdr:rowOff>723900</xdr:rowOff>
    </xdr:from>
    <xdr:to>
      <xdr:col>1</xdr:col>
      <xdr:colOff>2281062</xdr:colOff>
      <xdr:row>21</xdr:row>
      <xdr:rowOff>2019300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36CE306-00F8-A15A-4D77-FCE75846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0000" y="35598100"/>
          <a:ext cx="1379362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952500</xdr:colOff>
      <xdr:row>22</xdr:row>
      <xdr:rowOff>876300</xdr:rowOff>
    </xdr:from>
    <xdr:to>
      <xdr:col>1</xdr:col>
      <xdr:colOff>2316574</xdr:colOff>
      <xdr:row>22</xdr:row>
      <xdr:rowOff>2146300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2D54B80-E025-4AC9-6B7A-529A50C6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0800" y="38176200"/>
          <a:ext cx="1364074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23</xdr:row>
      <xdr:rowOff>812800</xdr:rowOff>
    </xdr:from>
    <xdr:to>
      <xdr:col>1</xdr:col>
      <xdr:colOff>2501900</xdr:colOff>
      <xdr:row>23</xdr:row>
      <xdr:rowOff>2235200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BDA4F6E-E5D3-DC39-002D-507074FA7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2200" y="40652700"/>
          <a:ext cx="17780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1066799</xdr:colOff>
      <xdr:row>24</xdr:row>
      <xdr:rowOff>805842</xdr:rowOff>
    </xdr:from>
    <xdr:to>
      <xdr:col>1</xdr:col>
      <xdr:colOff>2413000</xdr:colOff>
      <xdr:row>24</xdr:row>
      <xdr:rowOff>2070100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F02EDD-B541-7571-9F46-018CCBA9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5099" y="43515942"/>
          <a:ext cx="1346201" cy="1264258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13</xdr:row>
      <xdr:rowOff>698500</xdr:rowOff>
    </xdr:from>
    <xdr:to>
      <xdr:col>1</xdr:col>
      <xdr:colOff>2595719</xdr:colOff>
      <xdr:row>13</xdr:row>
      <xdr:rowOff>2654300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7036E18-7039-BF8B-CCB3-E61B23CB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600" y="8013700"/>
          <a:ext cx="1973419" cy="19558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13</xdr:row>
      <xdr:rowOff>2806700</xdr:rowOff>
    </xdr:from>
    <xdr:to>
      <xdr:col>1</xdr:col>
      <xdr:colOff>2387600</xdr:colOff>
      <xdr:row>13</xdr:row>
      <xdr:rowOff>4660900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49CAF4A-A616-FE63-4D70-F1816687D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01700" y="10121900"/>
          <a:ext cx="1854200" cy="18542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13</xdr:row>
      <xdr:rowOff>4559300</xdr:rowOff>
    </xdr:from>
    <xdr:to>
      <xdr:col>1</xdr:col>
      <xdr:colOff>2590215</xdr:colOff>
      <xdr:row>14</xdr:row>
      <xdr:rowOff>1333500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79B91DD-CAA9-301D-7EEC-9E28CA0E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3600" y="11874500"/>
          <a:ext cx="2094915" cy="19685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14</xdr:row>
      <xdr:rowOff>1422399</xdr:rowOff>
    </xdr:from>
    <xdr:to>
      <xdr:col>1</xdr:col>
      <xdr:colOff>2514600</xdr:colOff>
      <xdr:row>14</xdr:row>
      <xdr:rowOff>3175672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CBFF934-7475-9EED-B071-DA88431DE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7900" y="13931899"/>
          <a:ext cx="1905000" cy="1753273"/>
        </a:xfrm>
        <a:prstGeom prst="rect">
          <a:avLst/>
        </a:prstGeom>
      </xdr:spPr>
    </xdr:pic>
    <xdr:clientData/>
  </xdr:twoCellAnchor>
  <xdr:twoCellAnchor editAs="oneCell">
    <xdr:from>
      <xdr:col>1</xdr:col>
      <xdr:colOff>520699</xdr:colOff>
      <xdr:row>14</xdr:row>
      <xdr:rowOff>3378200</xdr:rowOff>
    </xdr:from>
    <xdr:to>
      <xdr:col>1</xdr:col>
      <xdr:colOff>1930400</xdr:colOff>
      <xdr:row>14</xdr:row>
      <xdr:rowOff>4705944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F546728A-23B6-CBE1-1818-A1EE92E8A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8999" y="15887700"/>
          <a:ext cx="1409701" cy="1327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W79"/>
  <sheetViews>
    <sheetView showGridLines="0" tabSelected="1" view="pageBreakPreview" topLeftCell="A16" zoomScale="50" zoomScaleNormal="70" zoomScaleSheetLayoutView="50" workbookViewId="0">
      <selection activeCell="F22" sqref="F22"/>
    </sheetView>
  </sheetViews>
  <sheetFormatPr defaultColWidth="9.109375" defaultRowHeight="21" x14ac:dyDescent="0.4"/>
  <cols>
    <col min="1" max="1" width="5.33203125" style="2" customWidth="1"/>
    <col min="2" max="2" width="48.5546875" style="1" customWidth="1"/>
    <col min="3" max="3" width="91.33203125" style="1" customWidth="1"/>
    <col min="4" max="4" width="36.21875" style="1" customWidth="1"/>
    <col min="5" max="5" width="62.33203125" style="1" customWidth="1"/>
    <col min="6" max="6" width="12.21875" style="1" customWidth="1"/>
    <col min="7" max="7" width="15.33203125" style="1" customWidth="1"/>
    <col min="8" max="8" width="20.21875" style="4" customWidth="1"/>
    <col min="9" max="9" width="21.44140625" style="4" customWidth="1"/>
    <col min="10" max="10" width="15.77734375" style="1" customWidth="1"/>
    <col min="11" max="11" width="18.21875" style="1" customWidth="1"/>
    <col min="12" max="12" width="0.5546875" style="1" customWidth="1"/>
    <col min="13" max="13" width="5.5546875" style="1" hidden="1" customWidth="1"/>
    <col min="14" max="14" width="6.33203125" style="1" hidden="1" customWidth="1"/>
    <col min="15" max="15" width="8.109375" style="1" hidden="1" customWidth="1"/>
    <col min="16" max="16" width="5.21875" style="1" hidden="1" customWidth="1"/>
    <col min="17" max="19" width="9.109375" style="1" hidden="1" customWidth="1"/>
    <col min="20" max="16384" width="9.109375" style="1"/>
  </cols>
  <sheetData>
    <row r="1" spans="1:11" x14ac:dyDescent="0.4">
      <c r="A1" s="114" t="s">
        <v>29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4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4.4" customHeight="1" x14ac:dyDescent="0.4"/>
    <row r="4" spans="1:11" ht="29.25" customHeight="1" thickBot="1" x14ac:dyDescent="0.45">
      <c r="A4" s="113" t="s">
        <v>44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27.6" customHeight="1" x14ac:dyDescent="0.4">
      <c r="A5" s="59" t="s">
        <v>1</v>
      </c>
      <c r="B5" s="60"/>
      <c r="C5" s="60"/>
      <c r="D5" s="55" t="s">
        <v>2</v>
      </c>
      <c r="E5" s="55"/>
      <c r="F5" s="55"/>
      <c r="G5" s="55"/>
      <c r="H5" s="55"/>
      <c r="I5" s="56"/>
      <c r="J5" s="11"/>
    </row>
    <row r="6" spans="1:11" ht="24" customHeight="1" x14ac:dyDescent="0.4">
      <c r="A6" s="61"/>
      <c r="B6" s="62"/>
      <c r="C6" s="62"/>
      <c r="D6" s="57" t="s">
        <v>3</v>
      </c>
      <c r="E6" s="57"/>
      <c r="F6" s="57"/>
      <c r="G6" s="57"/>
      <c r="H6" s="57"/>
      <c r="I6" s="58"/>
      <c r="J6" s="11"/>
    </row>
    <row r="7" spans="1:11" ht="29.4" customHeight="1" x14ac:dyDescent="0.4">
      <c r="A7" s="63"/>
      <c r="B7" s="64"/>
      <c r="C7" s="64"/>
      <c r="D7" s="57" t="s">
        <v>4</v>
      </c>
      <c r="E7" s="57"/>
      <c r="F7" s="57"/>
      <c r="G7" s="57"/>
      <c r="H7" s="57"/>
      <c r="I7" s="58"/>
      <c r="J7" s="11"/>
    </row>
    <row r="8" spans="1:11" ht="30" customHeight="1" thickBot="1" x14ac:dyDescent="0.45">
      <c r="A8" s="67" t="s">
        <v>5</v>
      </c>
      <c r="B8" s="68"/>
      <c r="C8" s="68"/>
      <c r="D8" s="65" t="s">
        <v>26</v>
      </c>
      <c r="E8" s="65"/>
      <c r="F8" s="65"/>
      <c r="G8" s="65"/>
      <c r="H8" s="65"/>
      <c r="I8" s="66"/>
      <c r="J8" s="12"/>
    </row>
    <row r="9" spans="1:11" ht="124.2" customHeight="1" thickBot="1" x14ac:dyDescent="0.45">
      <c r="A9" s="40" t="s">
        <v>54</v>
      </c>
      <c r="B9" s="41"/>
      <c r="C9" s="41"/>
      <c r="D9" s="41"/>
      <c r="E9" s="41"/>
      <c r="F9" s="41"/>
      <c r="G9" s="41"/>
      <c r="H9" s="41"/>
      <c r="I9" s="42"/>
    </row>
    <row r="10" spans="1:11" ht="10.199999999999999" customHeight="1" thickBot="1" x14ac:dyDescent="0.45">
      <c r="A10" s="70"/>
      <c r="B10" s="70"/>
      <c r="C10" s="70"/>
      <c r="D10" s="70"/>
      <c r="E10" s="70"/>
      <c r="F10" s="70"/>
      <c r="G10" s="70"/>
      <c r="H10" s="70"/>
      <c r="I10" s="70"/>
    </row>
    <row r="11" spans="1:11" ht="62.4" customHeight="1" thickBot="1" x14ac:dyDescent="0.45">
      <c r="A11" s="52" t="s">
        <v>18</v>
      </c>
      <c r="B11" s="86" t="s">
        <v>6</v>
      </c>
      <c r="C11" s="87"/>
      <c r="D11" s="87"/>
      <c r="E11" s="87"/>
      <c r="F11" s="87"/>
      <c r="G11" s="87"/>
      <c r="H11" s="48" t="s">
        <v>23</v>
      </c>
      <c r="I11" s="50" t="s">
        <v>24</v>
      </c>
      <c r="J11" s="121" t="s">
        <v>49</v>
      </c>
      <c r="K11" s="123" t="s">
        <v>43</v>
      </c>
    </row>
    <row r="12" spans="1:11" s="3" customFormat="1" ht="58.8" customHeight="1" x14ac:dyDescent="0.4">
      <c r="A12" s="53"/>
      <c r="B12" s="77" t="s">
        <v>7</v>
      </c>
      <c r="C12" s="78"/>
      <c r="D12" s="79" t="s">
        <v>22</v>
      </c>
      <c r="E12" s="80"/>
      <c r="F12" s="88" t="s">
        <v>17</v>
      </c>
      <c r="G12" s="90" t="s">
        <v>16</v>
      </c>
      <c r="H12" s="49"/>
      <c r="I12" s="51"/>
      <c r="J12" s="122"/>
      <c r="K12" s="124"/>
    </row>
    <row r="13" spans="1:11" s="3" customFormat="1" ht="36" customHeight="1" thickBot="1" x14ac:dyDescent="0.45">
      <c r="A13" s="54"/>
      <c r="B13" s="37" t="s">
        <v>27</v>
      </c>
      <c r="C13" s="18" t="s">
        <v>14</v>
      </c>
      <c r="D13" s="38" t="s">
        <v>50</v>
      </c>
      <c r="E13" s="39" t="s">
        <v>39</v>
      </c>
      <c r="F13" s="89"/>
      <c r="G13" s="91"/>
      <c r="H13" s="49"/>
      <c r="I13" s="51"/>
      <c r="J13" s="35" t="s">
        <v>42</v>
      </c>
      <c r="K13" s="36" t="s">
        <v>42</v>
      </c>
    </row>
    <row r="14" spans="1:11" s="3" customFormat="1" ht="408.6" customHeight="1" x14ac:dyDescent="0.4">
      <c r="A14" s="98">
        <v>1</v>
      </c>
      <c r="B14" s="96" t="s">
        <v>41</v>
      </c>
      <c r="C14" s="81" t="s">
        <v>53</v>
      </c>
      <c r="D14" s="100"/>
      <c r="E14" s="102"/>
      <c r="F14" s="104">
        <v>3</v>
      </c>
      <c r="G14" s="106" t="s">
        <v>15</v>
      </c>
      <c r="H14" s="108"/>
      <c r="I14" s="110">
        <f>F14*H14</f>
        <v>0</v>
      </c>
      <c r="J14" s="117"/>
      <c r="K14" s="119"/>
    </row>
    <row r="15" spans="1:11" s="3" customFormat="1" ht="409.2" customHeight="1" x14ac:dyDescent="0.4">
      <c r="A15" s="99"/>
      <c r="B15" s="97"/>
      <c r="C15" s="82"/>
      <c r="D15" s="101"/>
      <c r="E15" s="103"/>
      <c r="F15" s="105"/>
      <c r="G15" s="107"/>
      <c r="H15" s="109"/>
      <c r="I15" s="111"/>
      <c r="J15" s="118"/>
      <c r="K15" s="120"/>
    </row>
    <row r="16" spans="1:11" s="3" customFormat="1" ht="408.6" customHeight="1" x14ac:dyDescent="0.4">
      <c r="A16" s="125">
        <v>2</v>
      </c>
      <c r="B16" s="83" t="s">
        <v>51</v>
      </c>
      <c r="C16" s="81" t="s">
        <v>52</v>
      </c>
      <c r="D16" s="100"/>
      <c r="E16" s="102"/>
      <c r="F16" s="104">
        <v>3</v>
      </c>
      <c r="G16" s="106" t="s">
        <v>15</v>
      </c>
      <c r="H16" s="115"/>
      <c r="I16" s="110">
        <f t="shared" ref="I16:I25" si="0">F16*H16</f>
        <v>0</v>
      </c>
      <c r="J16" s="117"/>
      <c r="K16" s="119"/>
    </row>
    <row r="17" spans="1:11" s="3" customFormat="1" ht="191.4" customHeight="1" x14ac:dyDescent="0.4">
      <c r="A17" s="99"/>
      <c r="B17" s="84"/>
      <c r="C17" s="82"/>
      <c r="D17" s="101"/>
      <c r="E17" s="103"/>
      <c r="F17" s="105"/>
      <c r="G17" s="107"/>
      <c r="H17" s="116"/>
      <c r="I17" s="111"/>
      <c r="J17" s="118"/>
      <c r="K17" s="120"/>
    </row>
    <row r="18" spans="1:11" s="3" customFormat="1" ht="191.4" customHeight="1" x14ac:dyDescent="0.4">
      <c r="A18" s="25">
        <v>3</v>
      </c>
      <c r="B18" s="28" t="s">
        <v>30</v>
      </c>
      <c r="C18" s="19" t="s">
        <v>45</v>
      </c>
      <c r="D18" s="13"/>
      <c r="E18" s="15"/>
      <c r="F18" s="21">
        <v>5</v>
      </c>
      <c r="G18" s="22" t="s">
        <v>15</v>
      </c>
      <c r="H18" s="32"/>
      <c r="I18" s="31">
        <f t="shared" si="0"/>
        <v>0</v>
      </c>
      <c r="J18" s="26"/>
      <c r="K18" s="27"/>
    </row>
    <row r="19" spans="1:11" s="3" customFormat="1" ht="182.4" customHeight="1" x14ac:dyDescent="0.4">
      <c r="A19" s="25">
        <v>4</v>
      </c>
      <c r="B19" s="28" t="s">
        <v>31</v>
      </c>
      <c r="C19" s="19" t="s">
        <v>45</v>
      </c>
      <c r="D19" s="13"/>
      <c r="E19" s="14"/>
      <c r="F19" s="21">
        <v>5</v>
      </c>
      <c r="G19" s="22" t="s">
        <v>15</v>
      </c>
      <c r="H19" s="32"/>
      <c r="I19" s="31">
        <f t="shared" si="0"/>
        <v>0</v>
      </c>
      <c r="J19" s="26"/>
      <c r="K19" s="27"/>
    </row>
    <row r="20" spans="1:11" s="3" customFormat="1" ht="180" customHeight="1" x14ac:dyDescent="0.4">
      <c r="A20" s="25">
        <v>5</v>
      </c>
      <c r="B20" s="28" t="s">
        <v>32</v>
      </c>
      <c r="C20" s="19" t="s">
        <v>45</v>
      </c>
      <c r="D20" s="13"/>
      <c r="E20" s="14"/>
      <c r="F20" s="21">
        <v>5</v>
      </c>
      <c r="G20" s="22" t="s">
        <v>15</v>
      </c>
      <c r="H20" s="32"/>
      <c r="I20" s="31">
        <f t="shared" si="0"/>
        <v>0</v>
      </c>
      <c r="J20" s="26"/>
      <c r="K20" s="27"/>
    </row>
    <row r="21" spans="1:11" s="3" customFormat="1" ht="182.4" customHeight="1" x14ac:dyDescent="0.4">
      <c r="A21" s="25">
        <v>6</v>
      </c>
      <c r="B21" s="28" t="s">
        <v>33</v>
      </c>
      <c r="C21" s="19" t="s">
        <v>45</v>
      </c>
      <c r="D21" s="13"/>
      <c r="E21" s="14"/>
      <c r="F21" s="21">
        <v>5</v>
      </c>
      <c r="G21" s="22" t="s">
        <v>15</v>
      </c>
      <c r="H21" s="32"/>
      <c r="I21" s="31">
        <f t="shared" si="0"/>
        <v>0</v>
      </c>
      <c r="J21" s="26"/>
      <c r="K21" s="27"/>
    </row>
    <row r="22" spans="1:11" s="3" customFormat="1" ht="175.8" customHeight="1" x14ac:dyDescent="0.4">
      <c r="A22" s="25">
        <v>7</v>
      </c>
      <c r="B22" s="28" t="s">
        <v>34</v>
      </c>
      <c r="C22" s="19" t="s">
        <v>46</v>
      </c>
      <c r="D22" s="13"/>
      <c r="E22" s="14"/>
      <c r="F22" s="21">
        <v>6</v>
      </c>
      <c r="G22" s="22" t="s">
        <v>15</v>
      </c>
      <c r="H22" s="32"/>
      <c r="I22" s="31">
        <f t="shared" si="0"/>
        <v>0</v>
      </c>
      <c r="J22" s="26"/>
      <c r="K22" s="27"/>
    </row>
    <row r="23" spans="1:11" s="3" customFormat="1" ht="179.4" customHeight="1" x14ac:dyDescent="0.4">
      <c r="A23" s="25">
        <v>8</v>
      </c>
      <c r="B23" s="28" t="s">
        <v>35</v>
      </c>
      <c r="C23" s="19" t="s">
        <v>47</v>
      </c>
      <c r="D23" s="13"/>
      <c r="E23" s="14"/>
      <c r="F23" s="21">
        <v>10</v>
      </c>
      <c r="G23" s="22" t="s">
        <v>15</v>
      </c>
      <c r="H23" s="32"/>
      <c r="I23" s="31">
        <f t="shared" si="0"/>
        <v>0</v>
      </c>
      <c r="J23" s="26"/>
      <c r="K23" s="27"/>
    </row>
    <row r="24" spans="1:11" s="3" customFormat="1" ht="190.2" customHeight="1" x14ac:dyDescent="0.4">
      <c r="A24" s="25">
        <v>9</v>
      </c>
      <c r="B24" s="28" t="s">
        <v>36</v>
      </c>
      <c r="C24" s="19" t="s">
        <v>46</v>
      </c>
      <c r="D24" s="13"/>
      <c r="E24" s="14"/>
      <c r="F24" s="21">
        <v>12</v>
      </c>
      <c r="G24" s="22" t="s">
        <v>15</v>
      </c>
      <c r="H24" s="32"/>
      <c r="I24" s="31">
        <f t="shared" si="0"/>
        <v>0</v>
      </c>
      <c r="J24" s="26"/>
      <c r="K24" s="27"/>
    </row>
    <row r="25" spans="1:11" s="3" customFormat="1" ht="177.6" customHeight="1" thickBot="1" x14ac:dyDescent="0.45">
      <c r="A25" s="25">
        <v>10</v>
      </c>
      <c r="B25" s="29" t="s">
        <v>37</v>
      </c>
      <c r="C25" s="20" t="s">
        <v>46</v>
      </c>
      <c r="D25" s="16"/>
      <c r="E25" s="17"/>
      <c r="F25" s="23">
        <v>8</v>
      </c>
      <c r="G25" s="24" t="s">
        <v>15</v>
      </c>
      <c r="H25" s="33"/>
      <c r="I25" s="30">
        <f t="shared" si="0"/>
        <v>0</v>
      </c>
      <c r="J25" s="34"/>
      <c r="K25" s="27"/>
    </row>
    <row r="26" spans="1:11" ht="34.200000000000003" customHeight="1" thickBot="1" x14ac:dyDescent="0.45">
      <c r="A26" s="73" t="s">
        <v>8</v>
      </c>
      <c r="B26" s="74"/>
      <c r="C26" s="74"/>
      <c r="D26" s="74"/>
      <c r="E26" s="74"/>
      <c r="F26" s="75"/>
      <c r="G26" s="76"/>
      <c r="H26" s="93">
        <f>SUM(I14:I25)</f>
        <v>0</v>
      </c>
      <c r="I26" s="94"/>
    </row>
    <row r="27" spans="1:11" x14ac:dyDescent="0.4">
      <c r="A27" s="47" t="s">
        <v>9</v>
      </c>
      <c r="B27" s="47"/>
      <c r="C27" s="47"/>
      <c r="D27" s="47"/>
      <c r="E27" s="47"/>
      <c r="F27" s="47"/>
      <c r="G27" s="47"/>
      <c r="H27" s="47"/>
      <c r="I27" s="47"/>
    </row>
    <row r="28" spans="1:11" x14ac:dyDescent="0.4">
      <c r="A28" s="92" t="s">
        <v>40</v>
      </c>
      <c r="B28" s="92"/>
      <c r="C28" s="92"/>
      <c r="D28" s="92"/>
      <c r="E28" s="92"/>
      <c r="F28" s="92"/>
      <c r="G28" s="92"/>
      <c r="H28" s="92"/>
      <c r="I28" s="92"/>
    </row>
    <row r="29" spans="1:11" x14ac:dyDescent="0.4">
      <c r="A29" s="69" t="s">
        <v>25</v>
      </c>
      <c r="B29" s="69"/>
      <c r="C29" s="69"/>
      <c r="D29" s="69"/>
      <c r="E29" s="69"/>
      <c r="F29" s="69"/>
      <c r="G29" s="69"/>
      <c r="H29" s="69"/>
      <c r="I29" s="69"/>
    </row>
    <row r="30" spans="1:11" x14ac:dyDescent="0.4">
      <c r="A30" s="44" t="s">
        <v>48</v>
      </c>
      <c r="B30" s="44"/>
      <c r="C30" s="44"/>
      <c r="D30" s="44"/>
      <c r="E30" s="44"/>
      <c r="F30" s="44"/>
      <c r="G30" s="44"/>
      <c r="H30" s="44"/>
      <c r="I30" s="44"/>
    </row>
    <row r="31" spans="1:11" ht="37.200000000000003" customHeight="1" x14ac:dyDescent="0.4">
      <c r="A31" s="45" t="s">
        <v>38</v>
      </c>
      <c r="B31" s="45"/>
      <c r="C31" s="45"/>
      <c r="D31" s="45"/>
      <c r="E31" s="45"/>
      <c r="F31" s="45"/>
      <c r="G31" s="45"/>
      <c r="H31" s="45"/>
      <c r="I31" s="45"/>
    </row>
    <row r="32" spans="1:11" ht="18.600000000000001" customHeight="1" x14ac:dyDescent="0.4">
      <c r="A32" s="45" t="s">
        <v>19</v>
      </c>
      <c r="B32" s="45"/>
      <c r="C32" s="45"/>
      <c r="D32" s="45"/>
      <c r="E32" s="45"/>
      <c r="F32" s="45"/>
      <c r="G32" s="45"/>
      <c r="H32" s="45"/>
      <c r="I32" s="45"/>
    </row>
    <row r="33" spans="1:257" x14ac:dyDescent="0.4">
      <c r="A33" s="46" t="s">
        <v>10</v>
      </c>
      <c r="B33" s="46"/>
      <c r="C33" s="46"/>
      <c r="D33" s="46"/>
      <c r="E33" s="46"/>
      <c r="F33" s="46"/>
      <c r="G33" s="46"/>
      <c r="H33" s="46"/>
      <c r="I33" s="46"/>
    </row>
    <row r="34" spans="1:257" x14ac:dyDescent="0.4">
      <c r="A34" s="46" t="s">
        <v>11</v>
      </c>
      <c r="B34" s="46"/>
      <c r="C34" s="46"/>
      <c r="D34" s="46"/>
      <c r="E34" s="46"/>
      <c r="F34" s="46"/>
      <c r="G34" s="46"/>
      <c r="H34" s="46"/>
      <c r="I34" s="46"/>
    </row>
    <row r="35" spans="1:257" s="7" customFormat="1" ht="20.399999999999999" customHeight="1" x14ac:dyDescent="0.25">
      <c r="A35" s="43" t="s">
        <v>20</v>
      </c>
      <c r="B35" s="43"/>
      <c r="C35" s="43"/>
      <c r="D35" s="43"/>
      <c r="E35" s="43"/>
      <c r="F35" s="43"/>
      <c r="G35" s="43"/>
      <c r="H35" s="43"/>
      <c r="I35" s="43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</row>
    <row r="36" spans="1:257" ht="23.4" customHeight="1" x14ac:dyDescent="0.4">
      <c r="A36" s="46" t="s">
        <v>12</v>
      </c>
      <c r="B36" s="46"/>
      <c r="C36" s="46"/>
      <c r="D36" s="46"/>
      <c r="E36" s="46"/>
      <c r="F36" s="46"/>
      <c r="G36" s="46"/>
      <c r="H36" s="46"/>
      <c r="I36" s="46"/>
    </row>
    <row r="37" spans="1:257" x14ac:dyDescent="0.4">
      <c r="A37" s="71" t="s">
        <v>21</v>
      </c>
      <c r="B37" s="71"/>
      <c r="C37" s="71"/>
      <c r="D37" s="71"/>
      <c r="E37" s="71"/>
      <c r="F37" s="71"/>
      <c r="G37" s="71"/>
      <c r="H37" s="71"/>
      <c r="I37" s="71"/>
    </row>
    <row r="38" spans="1:257" ht="9.6" customHeight="1" x14ac:dyDescent="0.4">
      <c r="A38" s="95"/>
      <c r="B38" s="95"/>
      <c r="C38" s="95"/>
      <c r="D38" s="95"/>
      <c r="E38" s="95"/>
      <c r="F38" s="95"/>
      <c r="G38" s="95"/>
      <c r="H38" s="95"/>
      <c r="I38" s="95"/>
    </row>
    <row r="39" spans="1:257" s="7" customFormat="1" ht="14.4" customHeight="1" x14ac:dyDescent="0.25">
      <c r="A39" s="72" t="s">
        <v>13</v>
      </c>
      <c r="B39" s="72"/>
      <c r="C39" s="72"/>
      <c r="D39" s="72"/>
      <c r="E39" s="72"/>
      <c r="F39" s="72"/>
      <c r="G39" s="72"/>
      <c r="H39" s="72"/>
      <c r="I39" s="7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spans="1:257" s="7" customFormat="1" ht="14.4" customHeight="1" x14ac:dyDescent="0.25">
      <c r="A40" s="85" t="s">
        <v>28</v>
      </c>
      <c r="B40" s="85"/>
      <c r="C40" s="85"/>
      <c r="D40" s="85"/>
      <c r="E40" s="85"/>
      <c r="F40" s="85"/>
      <c r="G40" s="85"/>
      <c r="H40" s="85"/>
      <c r="I40" s="8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</row>
    <row r="41" spans="1:257" s="7" customFormat="1" ht="13.8" x14ac:dyDescent="0.25">
      <c r="A41" s="5"/>
      <c r="B41" s="10"/>
      <c r="C41" s="10"/>
      <c r="D41" s="10"/>
      <c r="E41" s="10"/>
      <c r="F41" s="9"/>
      <c r="G41" s="9"/>
      <c r="H41" s="8"/>
      <c r="I41" s="8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</row>
    <row r="42" spans="1:257" s="7" customFormat="1" ht="13.8" x14ac:dyDescent="0.25">
      <c r="A42" s="5"/>
      <c r="B42" s="9"/>
      <c r="C42" s="9"/>
      <c r="D42" s="9"/>
      <c r="E42" s="9"/>
      <c r="F42" s="9"/>
      <c r="G42" s="9"/>
      <c r="H42" s="8"/>
      <c r="I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</row>
    <row r="43" spans="1:257" s="7" customFormat="1" ht="13.8" x14ac:dyDescent="0.25">
      <c r="A43" s="5"/>
      <c r="B43" s="9"/>
      <c r="C43" s="9"/>
      <c r="D43" s="9"/>
      <c r="E43" s="9"/>
      <c r="F43" s="9"/>
      <c r="G43" s="9"/>
      <c r="H43" s="8"/>
      <c r="I43" s="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</row>
    <row r="44" spans="1:257" s="7" customFormat="1" ht="13.8" x14ac:dyDescent="0.25">
      <c r="A44" s="5"/>
      <c r="B44" s="9"/>
      <c r="C44" s="9"/>
      <c r="D44" s="9"/>
      <c r="E44" s="9"/>
      <c r="F44" s="9"/>
      <c r="G44" s="9"/>
      <c r="H44" s="8"/>
      <c r="I44" s="8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59">
    <mergeCell ref="A2:K2"/>
    <mergeCell ref="A4:K4"/>
    <mergeCell ref="A1:K1"/>
    <mergeCell ref="H16:H17"/>
    <mergeCell ref="I16:I17"/>
    <mergeCell ref="J14:J15"/>
    <mergeCell ref="K14:K15"/>
    <mergeCell ref="J16:J17"/>
    <mergeCell ref="K16:K17"/>
    <mergeCell ref="J11:J12"/>
    <mergeCell ref="K11:K12"/>
    <mergeCell ref="A16:A17"/>
    <mergeCell ref="D16:D17"/>
    <mergeCell ref="E16:E17"/>
    <mergeCell ref="F16:F17"/>
    <mergeCell ref="G16:G17"/>
    <mergeCell ref="A40:I40"/>
    <mergeCell ref="B11:G11"/>
    <mergeCell ref="F12:F13"/>
    <mergeCell ref="G12:G13"/>
    <mergeCell ref="A28:I28"/>
    <mergeCell ref="H26:I26"/>
    <mergeCell ref="A38:I38"/>
    <mergeCell ref="C14:C15"/>
    <mergeCell ref="B14:B15"/>
    <mergeCell ref="A14:A15"/>
    <mergeCell ref="D14:D15"/>
    <mergeCell ref="E14:E15"/>
    <mergeCell ref="F14:F15"/>
    <mergeCell ref="G14:G15"/>
    <mergeCell ref="H14:H15"/>
    <mergeCell ref="I14:I15"/>
    <mergeCell ref="A37:I37"/>
    <mergeCell ref="A39:I39"/>
    <mergeCell ref="A26:G26"/>
    <mergeCell ref="B12:C12"/>
    <mergeCell ref="D12:E12"/>
    <mergeCell ref="C16:C17"/>
    <mergeCell ref="B16:B17"/>
    <mergeCell ref="A36:I36"/>
    <mergeCell ref="D5:I5"/>
    <mergeCell ref="D6:I6"/>
    <mergeCell ref="D7:I7"/>
    <mergeCell ref="A5:C7"/>
    <mergeCell ref="D8:I8"/>
    <mergeCell ref="A8:C8"/>
    <mergeCell ref="A9:I9"/>
    <mergeCell ref="A35:I35"/>
    <mergeCell ref="A30:I30"/>
    <mergeCell ref="A31:I31"/>
    <mergeCell ref="A34:I34"/>
    <mergeCell ref="A27:I27"/>
    <mergeCell ref="H11:H13"/>
    <mergeCell ref="I11:I13"/>
    <mergeCell ref="A11:A13"/>
    <mergeCell ref="A32:I32"/>
    <mergeCell ref="A33:I33"/>
    <mergeCell ref="A29:I29"/>
    <mergeCell ref="A10:I10"/>
  </mergeCells>
  <phoneticPr fontId="12" type="noConversion"/>
  <pageMargins left="0.11811023622047245" right="0.11811023622047245" top="0" bottom="0" header="0.31496062992125984" footer="0.31496062992125984"/>
  <pageSetup paperSize="9" scale="25" fitToHeight="0" orientation="portrait" r:id="rId1"/>
  <rowBreaks count="1" manualBreakCount="1">
    <brk id="21" max="18" man="1"/>
  </rowBreaks>
  <colBreaks count="1" manualBreakCount="1">
    <brk id="1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2025-11-26T07:14:18Z</dcterms:modified>
  <cp:category/>
  <cp:contentStatus/>
</cp:coreProperties>
</file>