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360" documentId="13_ncr:1_{2B86E354-F780-45D1-942E-10D181CF870D}" xr6:coauthVersionLast="47" xr6:coauthVersionMax="47" xr10:uidLastSave="{46045540-B87E-4AC5-BDAF-C6F8C7CDEA1E}"/>
  <bookViews>
    <workbookView xWindow="-108" yWindow="-108" windowWidth="23256" windowHeight="13896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пропозиція'!$A$1:$I$129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7" l="1"/>
  <c r="I133" i="7"/>
  <c r="I118" i="7" l="1"/>
  <c r="I131" i="7" s="1"/>
  <c r="I105" i="7"/>
  <c r="I93" i="7" l="1"/>
  <c r="I83" i="7"/>
  <c r="I68" i="7"/>
  <c r="I58" i="7"/>
  <c r="I45" i="7"/>
  <c r="I33" i="7"/>
  <c r="I43" i="7" s="1"/>
  <c r="I13" i="7"/>
  <c r="I31" i="7" s="1"/>
  <c r="I116" i="7" l="1"/>
  <c r="I81" i="7"/>
</calcChain>
</file>

<file path=xl/sharedStrings.xml><?xml version="1.0" encoding="utf-8"?>
<sst xmlns="http://schemas.openxmlformats.org/spreadsheetml/2006/main" count="307" uniqueCount="255">
  <si>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</si>
  <si>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</si>
  <si>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</si>
  <si>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</si>
  <si>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</si>
  <si>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</si>
  <si>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</si>
  <si>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</si>
  <si>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</si>
  <si>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</si>
  <si>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</si>
  <si>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</si>
  <si>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</si>
  <si>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</si>
  <si>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</si>
  <si>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 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</si>
  <si>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t>Країна виробника</t>
  </si>
  <si>
    <t>Бренд / модель: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</si>
  <si>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</si>
  <si>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Бренд/Модель: </t>
  </si>
  <si>
    <t xml:space="preserve">Тип керування: </t>
  </si>
  <si>
    <t>Всього вартість, грн</t>
  </si>
  <si>
    <t>Ціна 
за одиницю, грн</t>
  </si>
  <si>
    <t>Потужність:</t>
  </si>
  <si>
    <t>Автоматична кавомашина WMF Perfection 660</t>
  </si>
  <si>
    <t>Діагональ дисплею:</t>
  </si>
  <si>
    <t>Подвійний термоблок для ідеальної температури подачі та ідеальної молочної піни:</t>
  </si>
  <si>
    <t>Підсвітка:</t>
  </si>
  <si>
    <t>Заварювальний блок із самоочищенням:</t>
  </si>
  <si>
    <t>Система самоочищення молочного блоку:</t>
  </si>
  <si>
    <t>Ємність для молока:</t>
  </si>
  <si>
    <t>Резервуар для води:</t>
  </si>
  <si>
    <t>Ємність контейнера для зерен:</t>
  </si>
  <si>
    <t>Кількість автоматичних напоїв:</t>
  </si>
  <si>
    <t>Тиск пари:</t>
  </si>
  <si>
    <t>Функції:</t>
  </si>
  <si>
    <t>ЛОТ 1</t>
  </si>
  <si>
    <t>Всього вартість пропозиції по ЛОТУ 1, грн*</t>
  </si>
  <si>
    <t>ЛОТ 2</t>
  </si>
  <si>
    <t>Кавомашина Jura Ena 8 Full Metropolitan Black Ec</t>
  </si>
  <si>
    <t>Ємність контейнера для відходів:</t>
  </si>
  <si>
    <t xml:space="preserve">Запрограмовано напоїв: </t>
  </si>
  <si>
    <t>Одночасне приготування 2-х чашок:</t>
  </si>
  <si>
    <t>Всього вартість пропозиції по ЛОТУ 2, грн*</t>
  </si>
  <si>
    <t>ЛОТ 3</t>
  </si>
  <si>
    <t>Термопот Ardesto TP-5BI</t>
  </si>
  <si>
    <t xml:space="preserve">Матеріал корпусу: </t>
  </si>
  <si>
    <t>Шкала рівня води:</t>
  </si>
  <si>
    <t xml:space="preserve">Захист: </t>
  </si>
  <si>
    <t xml:space="preserve">Знімна кришка: </t>
  </si>
  <si>
    <t xml:space="preserve">Тип нагрівального елемента: </t>
  </si>
  <si>
    <t>Об'єм:</t>
  </si>
  <si>
    <t>Розміри (Ш×В×Г):</t>
  </si>
  <si>
    <t>Електрочайник Philips Viva Collection HD9353/90</t>
  </si>
  <si>
    <t>Матеріал колби:</t>
  </si>
  <si>
    <t>Тип нагрівального елемента:</t>
  </si>
  <si>
    <t>Оснащення:</t>
  </si>
  <si>
    <t xml:space="preserve">Довжина мережевого шнура: </t>
  </si>
  <si>
    <t xml:space="preserve">Безпека: </t>
  </si>
  <si>
    <t>Кулер підлоговий Cooper&amp;Hunter CH-V130S</t>
  </si>
  <si>
    <t>Матеріал:</t>
  </si>
  <si>
    <t xml:space="preserve">Основні функції: </t>
  </si>
  <si>
    <t xml:space="preserve">Тип охолодження: </t>
  </si>
  <si>
    <t>Тип установки:</t>
  </si>
  <si>
    <t xml:space="preserve">Розміщення бутля: </t>
  </si>
  <si>
    <t xml:space="preserve">Додаткова опція: </t>
  </si>
  <si>
    <t>Наявність дисплею:</t>
  </si>
  <si>
    <t>Тип шафки:</t>
  </si>
  <si>
    <t xml:space="preserve">Об'єм: </t>
  </si>
  <si>
    <t>Тип крану:</t>
  </si>
  <si>
    <t>Всього вартість пропозиції по ЛОТУ 3, грн*</t>
  </si>
  <si>
    <t>ЛОТ 4</t>
  </si>
  <si>
    <t>Сушильна машина Whirlpool AWZ9HPS конденсаційна 9 кг</t>
  </si>
  <si>
    <t>Пральна машина AWH 912 S/PRO сіра 9 кг</t>
  </si>
  <si>
    <t>Електросушарка для рук настінна</t>
  </si>
  <si>
    <t>Принцип відведення вологи:</t>
  </si>
  <si>
    <t>Завантаження білизни:</t>
  </si>
  <si>
    <t>Кількість програм сушіння:</t>
  </si>
  <si>
    <t>Клас енергоспоживання:</t>
  </si>
  <si>
    <t>Номінальна потужність:</t>
  </si>
  <si>
    <t xml:space="preserve">Завантаження: </t>
  </si>
  <si>
    <t xml:space="preserve">Максимальна кількість білизни: </t>
  </si>
  <si>
    <t>Клас прання:</t>
  </si>
  <si>
    <t>Колір:</t>
  </si>
  <si>
    <t>Клас віджимання:</t>
  </si>
  <si>
    <t>Максимальна швидкість:</t>
  </si>
  <si>
    <t xml:space="preserve">Програми прання: </t>
  </si>
  <si>
    <t>Кількість програм:</t>
  </si>
  <si>
    <t>Колір / Покриття:</t>
  </si>
  <si>
    <t>Матеріал корпуса:</t>
  </si>
  <si>
    <t>Включення:</t>
  </si>
  <si>
    <t>Сумарна потужність:</t>
  </si>
  <si>
    <t xml:space="preserve">Час сушіння рук: </t>
  </si>
  <si>
    <t xml:space="preserve">Рівень шуму: </t>
  </si>
  <si>
    <t>Всього вартість пропозиції по ЛОТУ 4, грн*</t>
  </si>
  <si>
    <t>ЛОТ 5</t>
  </si>
  <si>
    <t>Портативний принтер етикеток BRADY M211 КОМПЛЕКТ</t>
  </si>
  <si>
    <t>Всього вартість пропозиції по ЛОТУ 5, грн*</t>
  </si>
  <si>
    <t>Макс. ширина етикетки (мм):</t>
  </si>
  <si>
    <t>Кольори друку:</t>
  </si>
  <si>
    <t xml:space="preserve">Рекомендоване використання на день: </t>
  </si>
  <si>
    <t xml:space="preserve">Автономний друк: </t>
  </si>
  <si>
    <t>Роздільна здатність (dpi):</t>
  </si>
  <si>
    <t>Типи етикеток:</t>
  </si>
  <si>
    <t>Технологія друку:</t>
  </si>
  <si>
    <t>Швидкість друку:</t>
  </si>
  <si>
    <t>Інтерфейс:</t>
  </si>
  <si>
    <t>Склад комплекту:</t>
  </si>
  <si>
    <t>Професійний пилосос Karcher WD3</t>
  </si>
  <si>
    <t xml:space="preserve">Реальна сила всмоктування (Air Watt): </t>
  </si>
  <si>
    <t>Місткість контейнера:</t>
  </si>
  <si>
    <t>Матеріал контейнера:</t>
  </si>
  <si>
    <t>Довжина кабелю:</t>
  </si>
  <si>
    <t>Джерело живлення (V/Hz):</t>
  </si>
  <si>
    <t>Вага в упаковці:</t>
  </si>
  <si>
    <t>Вага без аксесуарів:</t>
  </si>
  <si>
    <t>Всмоктувальний шланг:</t>
  </si>
  <si>
    <t>Габарити (ДхШхВ):</t>
  </si>
  <si>
    <t>Всмоктувальні трубки:</t>
  </si>
  <si>
    <t xml:space="preserve">Знімна ручка: </t>
  </si>
  <si>
    <t>Всього вартість пропозиції по ЛОТУ 6, грн*</t>
  </si>
  <si>
    <t>ЛОТ 6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</si>
  <si>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</si>
  <si>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окремими лотами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</si>
  <si>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</si>
  <si>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</si>
  <si>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</si>
  <si>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</si>
  <si>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</si>
  <si>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</si>
  <si>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</si>
  <si>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</si>
  <si>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</si>
  <si>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</si>
  <si>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</si>
  <si>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Бренд / модель:  </t>
    </r>
    <r>
      <rPr>
        <sz val="11"/>
        <color rgb="FF000000"/>
        <rFont val="Times New Roman"/>
        <family val="1"/>
        <charset val="204"/>
      </rPr>
      <t>WMF Perfection 660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</si>
  <si>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1550 Вт</t>
    </r>
  </si>
  <si>
    <r>
      <rPr>
        <b/>
        <sz val="11"/>
        <color rgb="FF000000"/>
        <rFont val="Times New Roman"/>
        <family val="1"/>
        <charset val="204"/>
      </rPr>
      <t xml:space="preserve">Матеріал корпусу: </t>
    </r>
    <r>
      <rPr>
        <sz val="11"/>
        <color rgb="FF000000"/>
        <rFont val="Times New Roman"/>
        <family val="1"/>
        <charset val="204"/>
      </rPr>
      <t xml:space="preserve">метал, пластик ABS; Cromargan®; </t>
    </r>
  </si>
  <si>
    <r>
      <rPr>
        <b/>
        <sz val="11"/>
        <color rgb="FF000000"/>
        <rFont val="Times New Roman"/>
        <family val="1"/>
        <charset val="204"/>
      </rPr>
      <t>Матеріал корпусу: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</si>
  <si>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Інтуїтивний сенсорний екран: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</si>
  <si>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Інтуїтивний сенсорний екран: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</si>
  <si>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 xml:space="preserve">Діагональ дисплею: </t>
    </r>
    <r>
      <rPr>
        <sz val="11"/>
        <color rgb="FF000000"/>
        <rFont val="Times New Roman"/>
        <family val="1"/>
        <charset val="204"/>
      </rPr>
      <t xml:space="preserve">3,5" </t>
    </r>
  </si>
  <si>
    <r>
      <rPr>
        <b/>
        <sz val="11"/>
        <color rgb="FF000000"/>
        <rFont val="Times New Roman"/>
        <family val="1"/>
        <charset val="204"/>
      </rPr>
      <t xml:space="preserve">Підсвітка: </t>
    </r>
    <r>
      <rPr>
        <sz val="11"/>
        <color rgb="FF000000"/>
        <rFont val="Times New Roman"/>
        <family val="1"/>
        <charset val="204"/>
      </rPr>
      <t>так</t>
    </r>
  </si>
  <si>
    <r>
      <rPr>
        <b/>
        <sz val="11"/>
        <color rgb="FF000000"/>
        <rFont val="Times New Roman"/>
        <family val="1"/>
        <charset val="204"/>
      </rPr>
      <t>Подвійний термоблок для ідеальної температури подачі та ідеальної молочної піни: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</si>
  <si>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Заварювальний блок із самоочищенням: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</si>
  <si>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Система самоочищення молочного блоку: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</si>
  <si>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Ємність для молока:</t>
    </r>
    <r>
      <rPr>
        <sz val="11"/>
        <color rgb="FF000000"/>
        <rFont val="Times New Roman"/>
        <family val="1"/>
        <charset val="204"/>
      </rPr>
      <t xml:space="preserve"> 600 мл</t>
    </r>
  </si>
  <si>
    <r>
      <rPr>
        <b/>
        <sz val="11"/>
        <color rgb="FF000000"/>
        <rFont val="Times New Roman"/>
        <family val="1"/>
        <charset val="204"/>
      </rPr>
      <t>Резервуар для води:</t>
    </r>
    <r>
      <rPr>
        <sz val="11"/>
        <color rgb="FF000000"/>
        <rFont val="Times New Roman"/>
        <family val="1"/>
        <charset val="204"/>
      </rPr>
      <t xml:space="preserve"> 3 л</t>
    </r>
  </si>
  <si>
    <r>
      <rPr>
        <b/>
        <sz val="11"/>
        <color rgb="FF000000"/>
        <rFont val="Times New Roman"/>
        <family val="1"/>
        <charset val="204"/>
      </rPr>
      <t>Ємність контейнера для зерен:</t>
    </r>
    <r>
      <rPr>
        <sz val="11"/>
        <color rgb="FF000000"/>
        <rFont val="Times New Roman"/>
        <family val="1"/>
        <charset val="204"/>
      </rPr>
      <t xml:space="preserve"> 250 г</t>
    </r>
  </si>
  <si>
    <r>
      <rPr>
        <b/>
        <sz val="11"/>
        <color rgb="FF000000"/>
        <rFont val="Times New Roman"/>
        <family val="1"/>
        <charset val="204"/>
      </rPr>
      <t>Кількість автоматичних напоїв:</t>
    </r>
    <r>
      <rPr>
        <sz val="11"/>
        <color rgb="FF000000"/>
        <rFont val="Times New Roman"/>
        <family val="1"/>
        <charset val="204"/>
      </rPr>
      <t xml:space="preserve"> 19 шт</t>
    </r>
  </si>
  <si>
    <r>
      <rPr>
        <b/>
        <sz val="11"/>
        <color rgb="FF000000"/>
        <rFont val="Times New Roman"/>
        <family val="1"/>
        <charset val="204"/>
      </rPr>
      <t xml:space="preserve">Тиск пари: </t>
    </r>
    <r>
      <rPr>
        <sz val="11"/>
        <color rgb="FF000000"/>
        <rFont val="Times New Roman"/>
        <family val="1"/>
        <charset val="204"/>
      </rPr>
      <t>15 бар</t>
    </r>
  </si>
  <si>
    <r>
      <rPr>
        <b/>
        <sz val="11"/>
        <color rgb="FF000000"/>
        <rFont val="Times New Roman"/>
        <family val="1"/>
        <charset val="204"/>
      </rPr>
      <t xml:space="preserve">Тип керування: </t>
    </r>
    <r>
      <rPr>
        <sz val="11"/>
        <color rgb="FF000000"/>
        <rFont val="Times New Roman"/>
        <family val="1"/>
        <charset val="204"/>
      </rPr>
      <t>сенсорне</t>
    </r>
  </si>
  <si>
    <r>
      <rPr>
        <b/>
        <sz val="11"/>
        <color rgb="FF000000"/>
        <rFont val="Times New Roman"/>
        <family val="1"/>
        <charset val="204"/>
      </rPr>
      <t>Функції:</t>
    </r>
    <r>
      <rPr>
        <sz val="11"/>
        <color rgb="FF000000"/>
        <rFont val="Times New Roman"/>
        <family val="1"/>
        <charset val="204"/>
      </rPr>
      <t xml:space="preserve"> програмування напою, одночасне приготування 2-х чашок кави, регулювання міцності кави, регулювання ступеня помелу.</t>
    </r>
  </si>
  <si>
    <r>
      <rPr>
        <b/>
        <sz val="11"/>
        <color rgb="FF000000"/>
        <rFont val="Times New Roman"/>
        <family val="1"/>
        <charset val="204"/>
      </rPr>
      <t>Гарантія:</t>
    </r>
    <r>
      <rPr>
        <sz val="11"/>
        <color rgb="FF000000"/>
        <rFont val="Times New Roman"/>
        <family val="1"/>
        <charset val="204"/>
      </rPr>
      <t xml:space="preserve"> офіційна гарантія виробника не менше 12 місяців</t>
    </r>
  </si>
  <si>
    <r>
      <rPr>
        <b/>
        <sz val="11"/>
        <color rgb="FF000000"/>
        <rFont val="Times New Roman"/>
        <family val="1"/>
        <charset val="204"/>
      </rPr>
      <t>Гарантія: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</si>
  <si>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1450 Вт</t>
    </r>
  </si>
  <si>
    <r>
      <rPr>
        <b/>
        <sz val="11"/>
        <color rgb="FF000000"/>
        <rFont val="Times New Roman"/>
        <family val="1"/>
        <charset val="204"/>
      </rPr>
      <t xml:space="preserve">Бренд/Модель: </t>
    </r>
    <r>
      <rPr>
        <sz val="11"/>
        <color rgb="FF000000"/>
        <rFont val="Times New Roman"/>
        <family val="1"/>
        <charset val="204"/>
      </rPr>
      <t>Ardesto TP-5BI</t>
    </r>
  </si>
  <si>
    <r>
      <rPr>
        <b/>
        <sz val="11"/>
        <color rgb="FF000000"/>
        <rFont val="Times New Roman"/>
        <family val="1"/>
        <charset val="204"/>
      </rPr>
      <t>Матеріал корпусу:</t>
    </r>
    <r>
      <rPr>
        <sz val="11"/>
        <color rgb="FF000000"/>
        <rFont val="Times New Roman"/>
        <family val="1"/>
        <charset val="204"/>
      </rPr>
      <t xml:space="preserve"> нержавіюча сталь</t>
    </r>
  </si>
  <si>
    <r>
      <rPr>
        <b/>
        <sz val="11"/>
        <color rgb="FF000000"/>
        <rFont val="Times New Roman"/>
        <family val="1"/>
        <charset val="204"/>
      </rPr>
      <t>Шкала рівня води: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</si>
  <si>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Захист:</t>
    </r>
    <r>
      <rPr>
        <sz val="11"/>
        <color rgb="FF000000"/>
        <rFont val="Times New Roman"/>
        <family val="1"/>
        <charset val="204"/>
      </rPr>
      <t xml:space="preserve"> вимкнення при знятті з бази, від перегріву, 
від увімкнення без води</t>
    </r>
  </si>
  <si>
    <r>
      <rPr>
        <b/>
        <sz val="11"/>
        <color rgb="FF000000"/>
        <rFont val="Times New Roman"/>
        <family val="1"/>
        <charset val="204"/>
      </rPr>
      <t>Знімна кришка: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</si>
  <si>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>Функції:</t>
    </r>
    <r>
      <rPr>
        <sz val="11"/>
        <color rgb="FF000000"/>
        <rFont val="Times New Roman"/>
        <family val="1"/>
        <charset val="204"/>
      </rPr>
      <t xml:space="preserve"> з повторним кип'ятінням, з підтримкою температури, з терморегулятором</t>
    </r>
  </si>
  <si>
    <r>
      <rPr>
        <b/>
        <sz val="11"/>
        <color rgb="FF000000"/>
        <rFont val="Times New Roman"/>
        <family val="1"/>
        <charset val="204"/>
      </rPr>
      <t>Функції: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</si>
  <si>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Довжина кабелю</t>
    </r>
    <r>
      <rPr>
        <sz val="11"/>
        <color rgb="FF000000"/>
        <rFont val="Times New Roman"/>
        <family val="1"/>
        <charset val="204"/>
      </rPr>
      <t>: 1,2 м</t>
    </r>
  </si>
  <si>
    <r>
      <rPr>
        <b/>
        <sz val="11"/>
        <color rgb="FF000000"/>
        <rFont val="Times New Roman"/>
        <family val="1"/>
        <charset val="204"/>
      </rPr>
      <t>Довжина кабелю</t>
    </r>
    <r>
      <rPr>
        <sz val="11"/>
        <color rgb="FF000000"/>
        <rFont val="Times New Roman"/>
        <family val="1"/>
        <charset val="204"/>
      </rPr>
      <t xml:space="preserve">: </t>
    </r>
  </si>
  <si>
    <r>
      <rPr>
        <b/>
        <sz val="11"/>
        <color rgb="FF000000"/>
        <rFont val="Times New Roman"/>
        <family val="1"/>
        <charset val="204"/>
      </rPr>
      <t xml:space="preserve">Тип нагрівального елемента: </t>
    </r>
    <r>
      <rPr>
        <sz val="11"/>
        <color rgb="FF000000"/>
        <rFont val="Times New Roman"/>
        <family val="1"/>
        <charset val="204"/>
      </rPr>
      <t>прихований (диск)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</si>
  <si>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750 Вт</t>
    </r>
  </si>
  <si>
    <r>
      <rPr>
        <b/>
        <sz val="11"/>
        <color rgb="FF000000"/>
        <rFont val="Times New Roman"/>
        <family val="1"/>
        <charset val="204"/>
      </rPr>
      <t>Потужність: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</si>
  <si>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>Об'єм:</t>
    </r>
    <r>
      <rPr>
        <sz val="11"/>
        <color rgb="FF000000"/>
        <rFont val="Times New Roman"/>
        <family val="1"/>
        <charset val="204"/>
      </rPr>
      <t xml:space="preserve"> 5 л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</si>
  <si>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приблизно 29 х 39 х 29см (допускається ±10%)</t>
    </r>
  </si>
  <si>
    <r>
      <rPr>
        <b/>
        <sz val="11"/>
        <color rgb="FF000000"/>
        <rFont val="Times New Roman"/>
        <family val="1"/>
        <charset val="204"/>
      </rPr>
      <t>Розміри (Ш×В×Г):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</si>
  <si>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b/>
        <sz val="11"/>
        <color rgb="FF000000"/>
        <rFont val="Times New Roman"/>
        <family val="1"/>
        <charset val="204"/>
      </rPr>
      <t xml:space="preserve">Бренд/Модель: </t>
    </r>
    <r>
      <rPr>
        <sz val="11"/>
        <color rgb="FF000000"/>
        <rFont val="Times New Roman"/>
        <family val="1"/>
        <charset val="204"/>
      </rPr>
      <t>Philips Viva Collection HD9353/90</t>
    </r>
  </si>
  <si>
    <r>
      <rPr>
        <b/>
        <sz val="11"/>
        <color rgb="FF000000"/>
        <rFont val="Times New Roman"/>
        <family val="1"/>
        <charset val="204"/>
      </rPr>
      <t>Матеріал колби:</t>
    </r>
    <r>
      <rPr>
        <sz val="11"/>
        <color rgb="FF000000"/>
        <rFont val="Times New Roman"/>
        <family val="1"/>
        <charset val="204"/>
      </rPr>
      <t xml:space="preserve"> метал</t>
    </r>
  </si>
  <si>
    <r>
      <rPr>
        <b/>
        <sz val="11"/>
        <color rgb="FF000000"/>
        <rFont val="Times New Roman"/>
        <family val="1"/>
        <charset val="204"/>
      </rPr>
      <t>Тип нагрівального елемента:</t>
    </r>
    <r>
      <rPr>
        <sz val="11"/>
        <color rgb="FF000000"/>
        <rFont val="Times New Roman"/>
        <family val="1"/>
        <charset val="204"/>
      </rPr>
      <t xml:space="preserve"> прихований (диск)</t>
    </r>
  </si>
  <si>
    <r>
      <rPr>
        <b/>
        <sz val="11"/>
        <color rgb="FF000000"/>
        <rFont val="Times New Roman"/>
        <family val="1"/>
        <charset val="204"/>
      </rPr>
      <t>Оснащення:</t>
    </r>
    <r>
      <rPr>
        <sz val="11"/>
        <color rgb="FF000000"/>
        <rFont val="Times New Roman"/>
        <family val="1"/>
        <charset val="204"/>
      </rPr>
      <t xml:space="preserve"> поворот на підставці на 360°</t>
    </r>
  </si>
  <si>
    <r>
      <rPr>
        <b/>
        <sz val="11"/>
        <color rgb="FF000000"/>
        <rFont val="Times New Roman"/>
        <family val="1"/>
        <charset val="204"/>
      </rPr>
      <t xml:space="preserve">Довжина мережевого шнура: </t>
    </r>
    <r>
      <rPr>
        <sz val="11"/>
        <color rgb="FF000000"/>
        <rFont val="Times New Roman"/>
        <family val="1"/>
        <charset val="204"/>
      </rPr>
      <t>0,8 м</t>
    </r>
  </si>
  <si>
    <r>
      <t>Об'єм:</t>
    </r>
    <r>
      <rPr>
        <sz val="11"/>
        <color rgb="FF000000"/>
        <rFont val="Times New Roman"/>
        <family val="1"/>
        <charset val="204"/>
      </rPr>
      <t xml:space="preserve"> 5 л</t>
    </r>
  </si>
  <si>
    <r>
      <rPr>
        <b/>
        <sz val="11"/>
        <color rgb="FF000000"/>
        <rFont val="Times New Roman"/>
        <family val="1"/>
        <charset val="204"/>
      </rPr>
      <t xml:space="preserve">Безпека: </t>
    </r>
    <r>
      <rPr>
        <sz val="11"/>
        <color rgb="FF000000"/>
        <rFont val="Times New Roman"/>
        <family val="1"/>
        <charset val="204"/>
      </rPr>
      <t>відключення при знятті з бази, відключення без води, захист від перегріву</t>
    </r>
  </si>
  <si>
    <r>
      <t xml:space="preserve">Бренд / модель:  </t>
    </r>
    <r>
      <rPr>
        <sz val="11"/>
        <color rgb="FF000000"/>
        <rFont val="Times New Roman"/>
        <family val="1"/>
        <charset val="204"/>
      </rPr>
      <t>Cooper&amp;Hunter CH-V130S</t>
    </r>
  </si>
  <si>
    <r>
      <rPr>
        <b/>
        <sz val="11"/>
        <color rgb="FF000000"/>
        <rFont val="Times New Roman"/>
        <family val="1"/>
        <charset val="204"/>
      </rPr>
      <t xml:space="preserve">Матеріал: </t>
    </r>
    <r>
      <rPr>
        <sz val="11"/>
        <color rgb="FF000000"/>
        <rFont val="Times New Roman"/>
        <family val="1"/>
        <charset val="204"/>
      </rPr>
      <t>пластик/метал</t>
    </r>
  </si>
  <si>
    <r>
      <rPr>
        <b/>
        <sz val="11"/>
        <color rgb="FF000000"/>
        <rFont val="Times New Roman"/>
        <family val="1"/>
        <charset val="204"/>
      </rPr>
      <t xml:space="preserve">Основні функції: </t>
    </r>
    <r>
      <rPr>
        <sz val="11"/>
        <color rgb="FF000000"/>
        <rFont val="Times New Roman"/>
        <family val="1"/>
        <charset val="204"/>
      </rPr>
      <t>охолодження, нагрів</t>
    </r>
  </si>
  <si>
    <r>
      <t>Тип охолодження:</t>
    </r>
    <r>
      <rPr>
        <sz val="11"/>
        <color rgb="FF000000"/>
        <rFont val="Times New Roman"/>
        <family val="1"/>
        <charset val="204"/>
      </rPr>
      <t xml:space="preserve"> електронний</t>
    </r>
  </si>
  <si>
    <r>
      <rPr>
        <b/>
        <sz val="11"/>
        <color rgb="FF000000"/>
        <rFont val="Times New Roman"/>
        <family val="1"/>
        <charset val="204"/>
      </rPr>
      <t xml:space="preserve">Тип установки: </t>
    </r>
    <r>
      <rPr>
        <sz val="11"/>
        <color rgb="FF000000"/>
        <rFont val="Times New Roman"/>
        <family val="1"/>
        <charset val="204"/>
      </rPr>
      <t>підлоговий</t>
    </r>
  </si>
  <si>
    <r>
      <rPr>
        <b/>
        <sz val="11"/>
        <color rgb="FF000000"/>
        <rFont val="Times New Roman"/>
        <family val="1"/>
        <charset val="204"/>
      </rPr>
      <t xml:space="preserve">Розміщення бутля: </t>
    </r>
    <r>
      <rPr>
        <sz val="11"/>
        <color rgb="FF000000"/>
        <rFont val="Times New Roman"/>
        <family val="1"/>
        <charset val="204"/>
      </rPr>
      <t>верхнє</t>
    </r>
  </si>
  <si>
    <r>
      <t xml:space="preserve">Додаткова опція: </t>
    </r>
    <r>
      <rPr>
        <sz val="11"/>
        <color rgb="FF000000"/>
        <rFont val="Times New Roman"/>
        <family val="1"/>
        <charset val="204"/>
      </rPr>
      <t>шкафчик</t>
    </r>
  </si>
  <si>
    <r>
      <rPr>
        <b/>
        <sz val="11"/>
        <color rgb="FF000000"/>
        <rFont val="Times New Roman"/>
        <family val="1"/>
        <charset val="204"/>
      </rPr>
      <t>Наявність дисплею:</t>
    </r>
    <r>
      <rPr>
        <sz val="11"/>
        <color rgb="FF000000"/>
        <rFont val="Times New Roman"/>
        <family val="1"/>
        <charset val="204"/>
      </rPr>
      <t xml:space="preserve"> так</t>
    </r>
  </si>
  <si>
    <r>
      <rPr>
        <b/>
        <sz val="11"/>
        <color rgb="FF000000"/>
        <rFont val="Times New Roman"/>
        <family val="1"/>
        <charset val="204"/>
      </rPr>
      <t xml:space="preserve">Тип шафки: </t>
    </r>
    <r>
      <rPr>
        <sz val="11"/>
        <color rgb="FF000000"/>
        <rFont val="Times New Roman"/>
        <family val="1"/>
        <charset val="204"/>
      </rPr>
      <t>з місцем під бутель</t>
    </r>
  </si>
  <si>
    <r>
      <t xml:space="preserve">Об'єм: </t>
    </r>
    <r>
      <rPr>
        <sz val="11"/>
        <color rgb="FF000000"/>
        <rFont val="Times New Roman"/>
        <family val="1"/>
        <charset val="204"/>
      </rPr>
      <t>20 л</t>
    </r>
  </si>
  <si>
    <r>
      <t xml:space="preserve">Тип крану: </t>
    </r>
    <r>
      <rPr>
        <sz val="11"/>
        <color rgb="FF000000"/>
        <rFont val="Times New Roman"/>
        <family val="1"/>
        <charset val="204"/>
      </rPr>
      <t>кнопки-клавіші</t>
    </r>
  </si>
  <si>
    <t>Умови оплати, % передплати /післяплати</t>
  </si>
  <si>
    <t>Термін поставки товару,  календарних днів</t>
  </si>
  <si>
    <t>Пропозиція</t>
  </si>
  <si>
    <t>Додаток №1  до Запиту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</si>
  <si>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продовженні конкурсу на місцеву закупівлю побутової техніки у м. Вінниця по ЛОТУ 1, 3.</t>
    </r>
  </si>
  <si>
    <r>
      <t xml:space="preserve">Бренд / модель:  </t>
    </r>
    <r>
      <rPr>
        <strike/>
        <sz val="11"/>
        <color rgb="FFFF0000"/>
        <rFont val="Times New Roman"/>
        <family val="1"/>
        <charset val="204"/>
      </rPr>
      <t>Jura Ena 8 Full Metropolitan Black Ec</t>
    </r>
  </si>
  <si>
    <r>
      <rPr>
        <b/>
        <strike/>
        <sz val="11"/>
        <color rgb="FFFF0000"/>
        <rFont val="Times New Roman"/>
        <family val="1"/>
        <charset val="204"/>
      </rPr>
      <t>Потужність:</t>
    </r>
    <r>
      <rPr>
        <strike/>
        <sz val="11"/>
        <color rgb="FFFF0000"/>
        <rFont val="Times New Roman"/>
        <family val="1"/>
        <charset val="204"/>
      </rPr>
      <t xml:space="preserve"> 1450 Вт</t>
    </r>
  </si>
  <si>
    <r>
      <rPr>
        <b/>
        <strike/>
        <sz val="11"/>
        <color rgb="FFFF0000"/>
        <rFont val="Times New Roman"/>
        <family val="1"/>
        <charset val="204"/>
      </rPr>
      <t>Резервуар для води:</t>
    </r>
    <r>
      <rPr>
        <strike/>
        <sz val="11"/>
        <color rgb="FFFF0000"/>
        <rFont val="Times New Roman"/>
        <family val="1"/>
        <charset val="204"/>
      </rPr>
      <t xml:space="preserve"> 1,1 л</t>
    </r>
  </si>
  <si>
    <r>
      <rPr>
        <b/>
        <strike/>
        <sz val="11"/>
        <color rgb="FFFF0000"/>
        <rFont val="Times New Roman"/>
        <family val="1"/>
        <charset val="204"/>
      </rPr>
      <t>Ємність контейнера для зерен:</t>
    </r>
    <r>
      <rPr>
        <strike/>
        <sz val="11"/>
        <color rgb="FFFF0000"/>
        <rFont val="Times New Roman"/>
        <family val="1"/>
        <charset val="204"/>
      </rPr>
      <t xml:space="preserve"> 125 г</t>
    </r>
  </si>
  <si>
    <r>
      <rPr>
        <b/>
        <strike/>
        <sz val="11"/>
        <color rgb="FFFF0000"/>
        <rFont val="Times New Roman"/>
        <family val="1"/>
        <charset val="204"/>
      </rPr>
      <t>Ємність контейнера для відходів:</t>
    </r>
    <r>
      <rPr>
        <strike/>
        <sz val="11"/>
        <color rgb="FFFF0000"/>
        <rFont val="Times New Roman"/>
        <family val="1"/>
        <charset val="204"/>
      </rPr>
      <t xml:space="preserve"> 10 порцій</t>
    </r>
  </si>
  <si>
    <r>
      <rPr>
        <b/>
        <strike/>
        <sz val="11"/>
        <color rgb="FFFF0000"/>
        <rFont val="Times New Roman"/>
        <family val="1"/>
        <charset val="204"/>
      </rPr>
      <t xml:space="preserve">Запрограмовано напоїв: </t>
    </r>
    <r>
      <rPr>
        <strike/>
        <sz val="11"/>
        <color rgb="FFFF0000"/>
        <rFont val="Times New Roman"/>
        <family val="1"/>
        <charset val="204"/>
      </rPr>
      <t>15 напоїв</t>
    </r>
  </si>
  <si>
    <r>
      <rPr>
        <b/>
        <strike/>
        <sz val="11"/>
        <color rgb="FFFF0000"/>
        <rFont val="Times New Roman"/>
        <family val="1"/>
        <charset val="204"/>
      </rPr>
      <t xml:space="preserve">Одночасне приготування 2-х чашок: </t>
    </r>
    <r>
      <rPr>
        <strike/>
        <sz val="11"/>
        <color rgb="FFFF0000"/>
        <rFont val="Times New Roman"/>
        <family val="1"/>
        <charset val="204"/>
      </rPr>
      <t>так</t>
    </r>
  </si>
  <si>
    <r>
      <rPr>
        <b/>
        <strike/>
        <sz val="11"/>
        <color rgb="FFFF0000"/>
        <rFont val="Times New Roman"/>
        <family val="1"/>
        <charset val="204"/>
      </rPr>
      <t xml:space="preserve">Розміри (Ш×В×Г): </t>
    </r>
    <r>
      <rPr>
        <strike/>
        <sz val="11"/>
        <color rgb="FFFF0000"/>
        <rFont val="Times New Roman"/>
        <family val="1"/>
        <charset val="204"/>
      </rPr>
      <t>приблизно 27,1 × 32,3 × 44,5 см (допускається ±10%)</t>
    </r>
  </si>
  <si>
    <r>
      <rPr>
        <b/>
        <strike/>
        <sz val="11"/>
        <color rgb="FFFF0000"/>
        <rFont val="Times New Roman"/>
        <family val="1"/>
        <charset val="204"/>
      </rPr>
      <t>Гарантія:</t>
    </r>
    <r>
      <rPr>
        <strike/>
        <sz val="11"/>
        <color rgb="FFFF0000"/>
        <rFont val="Times New Roman"/>
        <family val="1"/>
        <charset val="204"/>
      </rPr>
      <t xml:space="preserve"> офіційна гарантія виробника не менше 12 місяців</t>
    </r>
  </si>
  <si>
    <r>
      <rPr>
        <b/>
        <strike/>
        <sz val="11"/>
        <color rgb="FFFF0000"/>
        <rFont val="Times New Roman"/>
        <family val="1"/>
        <charset val="204"/>
      </rPr>
      <t>Гарантія:</t>
    </r>
    <r>
      <rPr>
        <strike/>
        <sz val="11"/>
        <color rgb="FFFF0000"/>
        <rFont val="Times New Roman"/>
        <family val="1"/>
        <charset val="204"/>
      </rPr>
      <t xml:space="preserve"> </t>
    </r>
  </si>
  <si>
    <r>
      <rPr>
        <b/>
        <strike/>
        <sz val="11"/>
        <color rgb="FFFF0000"/>
        <rFont val="Times New Roman"/>
        <family val="1"/>
        <charset val="204"/>
      </rPr>
      <t xml:space="preserve">Бренд/Модель: </t>
    </r>
    <r>
      <rPr>
        <strike/>
        <sz val="11"/>
        <color rgb="FFFF0000"/>
        <rFont val="Times New Roman"/>
        <family val="1"/>
        <charset val="204"/>
      </rPr>
      <t>Whirlpool AWZ9HPS</t>
    </r>
  </si>
  <si>
    <r>
      <rPr>
        <b/>
        <strike/>
        <sz val="11"/>
        <color rgb="FFFF0000"/>
        <rFont val="Times New Roman"/>
        <family val="1"/>
        <charset val="204"/>
      </rPr>
      <t>Принцип відведення вологи:</t>
    </r>
    <r>
      <rPr>
        <strike/>
        <sz val="11"/>
        <color rgb="FFFF0000"/>
        <rFont val="Times New Roman"/>
        <family val="1"/>
        <charset val="204"/>
      </rPr>
      <t xml:space="preserve"> конденсаційний</t>
    </r>
  </si>
  <si>
    <r>
      <t>Завантаження білизни:</t>
    </r>
    <r>
      <rPr>
        <strike/>
        <sz val="11"/>
        <color rgb="FFFF0000"/>
        <rFont val="Times New Roman"/>
        <family val="1"/>
        <charset val="204"/>
      </rPr>
      <t xml:space="preserve"> фронтальне</t>
    </r>
  </si>
  <si>
    <r>
      <t xml:space="preserve">Кількість програм сушіння: </t>
    </r>
    <r>
      <rPr>
        <strike/>
        <sz val="11"/>
        <color rgb="FFFF0000"/>
        <rFont val="Times New Roman"/>
        <family val="1"/>
        <charset val="204"/>
      </rPr>
      <t>15</t>
    </r>
  </si>
  <si>
    <r>
      <t>Клас енергоспоживання:</t>
    </r>
    <r>
      <rPr>
        <strike/>
        <sz val="11"/>
        <color rgb="FFFF0000"/>
        <rFont val="Times New Roman"/>
        <family val="1"/>
        <charset val="204"/>
      </rPr>
      <t xml:space="preserve"> A + +</t>
    </r>
  </si>
  <si>
    <r>
      <t xml:space="preserve">Номінальна потужність: </t>
    </r>
    <r>
      <rPr>
        <strike/>
        <sz val="11"/>
        <color rgb="FFFF0000"/>
        <rFont val="Times New Roman"/>
        <family val="1"/>
        <charset val="204"/>
      </rPr>
      <t>8050 Вт</t>
    </r>
  </si>
  <si>
    <r>
      <rPr>
        <b/>
        <strike/>
        <sz val="11"/>
        <color rgb="FFFF0000"/>
        <rFont val="Times New Roman"/>
        <family val="1"/>
        <charset val="204"/>
      </rPr>
      <t>Завантаження</t>
    </r>
    <r>
      <rPr>
        <strike/>
        <sz val="11"/>
        <color rgb="FFFF0000"/>
        <rFont val="Times New Roman"/>
        <family val="1"/>
        <charset val="204"/>
      </rPr>
      <t>: 9 кг</t>
    </r>
  </si>
  <si>
    <r>
      <rPr>
        <b/>
        <strike/>
        <sz val="11"/>
        <color rgb="FFFF0000"/>
        <rFont val="Times New Roman"/>
        <family val="1"/>
        <charset val="204"/>
      </rPr>
      <t>Розміри (Ш×В×Г):</t>
    </r>
    <r>
      <rPr>
        <strike/>
        <sz val="11"/>
        <color rgb="FFFF0000"/>
        <rFont val="Times New Roman"/>
        <family val="1"/>
        <charset val="204"/>
      </rPr>
      <t xml:space="preserve"> приблизно  59,5х65х85 см (допускається ±10%)</t>
    </r>
  </si>
  <si>
    <r>
      <rPr>
        <b/>
        <strike/>
        <sz val="11"/>
        <color rgb="FFFF0000"/>
        <rFont val="Times New Roman"/>
        <family val="1"/>
        <charset val="204"/>
      </rPr>
      <t>Розміри (Ш×В×Г):</t>
    </r>
    <r>
      <rPr>
        <strike/>
        <sz val="11"/>
        <color rgb="FFFF0000"/>
        <rFont val="Times New Roman"/>
        <family val="1"/>
        <charset val="204"/>
      </rPr>
      <t xml:space="preserve"> </t>
    </r>
  </si>
  <si>
    <r>
      <rPr>
        <b/>
        <strike/>
        <sz val="11"/>
        <color rgb="FFFF0000"/>
        <rFont val="Times New Roman"/>
        <family val="1"/>
        <charset val="204"/>
      </rPr>
      <t xml:space="preserve">Бренд/Модель: </t>
    </r>
    <r>
      <rPr>
        <strike/>
        <sz val="11"/>
        <color rgb="FFFF0000"/>
        <rFont val="Times New Roman"/>
        <family val="1"/>
        <charset val="204"/>
      </rPr>
      <t xml:space="preserve">AWH 912 S/PRO </t>
    </r>
  </si>
  <si>
    <r>
      <rPr>
        <b/>
        <strike/>
        <sz val="11"/>
        <color rgb="FFFF0000"/>
        <rFont val="Times New Roman"/>
        <family val="1"/>
        <charset val="204"/>
      </rPr>
      <t>Максимальна кількість білизни:</t>
    </r>
    <r>
      <rPr>
        <strike/>
        <sz val="11"/>
        <color rgb="FFFF0000"/>
        <rFont val="Times New Roman"/>
        <family val="1"/>
        <charset val="204"/>
      </rPr>
      <t xml:space="preserve"> 9 кг</t>
    </r>
  </si>
  <si>
    <r>
      <t xml:space="preserve">Клас прання: </t>
    </r>
    <r>
      <rPr>
        <strike/>
        <sz val="11"/>
        <color rgb="FFFF0000"/>
        <rFont val="Times New Roman"/>
        <family val="1"/>
        <charset val="204"/>
      </rPr>
      <t>А</t>
    </r>
  </si>
  <si>
    <r>
      <t xml:space="preserve">Колір: </t>
    </r>
    <r>
      <rPr>
        <strike/>
        <sz val="11"/>
        <color rgb="FFFF0000"/>
        <rFont val="Times New Roman"/>
        <family val="1"/>
        <charset val="204"/>
      </rPr>
      <t>Сірий</t>
    </r>
  </si>
  <si>
    <r>
      <t xml:space="preserve">Клас віджимання: </t>
    </r>
    <r>
      <rPr>
        <strike/>
        <sz val="11"/>
        <color rgb="FFFF0000"/>
        <rFont val="Times New Roman"/>
        <family val="1"/>
        <charset val="204"/>
      </rPr>
      <t>B</t>
    </r>
  </si>
  <si>
    <r>
      <t xml:space="preserve">Максимальна швидкість: </t>
    </r>
    <r>
      <rPr>
        <strike/>
        <sz val="11"/>
        <color rgb="FFFF0000"/>
        <rFont val="Times New Roman"/>
        <family val="1"/>
        <charset val="204"/>
      </rPr>
      <t>понад 1200 об/хв.</t>
    </r>
  </si>
  <si>
    <r>
      <t xml:space="preserve">Оснащення: </t>
    </r>
    <r>
      <rPr>
        <strike/>
        <sz val="11"/>
        <color rgb="FFFF0000"/>
        <rFont val="Times New Roman"/>
        <family val="1"/>
        <charset val="204"/>
      </rPr>
      <t>з парою</t>
    </r>
  </si>
  <si>
    <r>
      <t xml:space="preserve">Кількість програм: </t>
    </r>
    <r>
      <rPr>
        <strike/>
        <sz val="11"/>
        <color rgb="FFFF0000"/>
        <rFont val="Times New Roman"/>
        <family val="1"/>
        <charset val="204"/>
      </rPr>
      <t>24</t>
    </r>
  </si>
  <si>
    <r>
      <t xml:space="preserve">Програми прання: </t>
    </r>
    <r>
      <rPr>
        <strike/>
        <sz val="11"/>
        <color rgb="FFFF0000"/>
        <rFont val="Times New Roman"/>
        <family val="1"/>
        <charset val="204"/>
      </rPr>
      <t>змішане тихо,вовна, делікатне, 20°С, вовна, віджим і злив, полоскання і віджим, анти алергія, сорочки, джинси, постіль і рушники, ковдри, шовк і штори, дитяче, іграшки, речі тварин, кольрове, плями та ін.</t>
    </r>
  </si>
  <si>
    <r>
      <rPr>
        <b/>
        <strike/>
        <sz val="11"/>
        <color rgb="FFFF0000"/>
        <rFont val="Times New Roman"/>
        <family val="1"/>
        <charset val="204"/>
      </rPr>
      <t>Розміри (Ш×В×Г):</t>
    </r>
    <r>
      <rPr>
        <strike/>
        <sz val="11"/>
        <color rgb="FFFF0000"/>
        <rFont val="Times New Roman"/>
        <family val="1"/>
        <charset val="204"/>
      </rPr>
      <t xml:space="preserve"> приблизно 60х64,3х84,5 см (допускається ±10%)</t>
    </r>
  </si>
  <si>
    <r>
      <t xml:space="preserve">Колір / Покриття: </t>
    </r>
    <r>
      <rPr>
        <strike/>
        <sz val="11"/>
        <color rgb="FFFF0000"/>
        <rFont val="Times New Roman"/>
        <family val="1"/>
        <charset val="204"/>
      </rPr>
      <t>хром (поліроване)</t>
    </r>
  </si>
  <si>
    <r>
      <rPr>
        <b/>
        <strike/>
        <sz val="11"/>
        <color rgb="FFFF0000"/>
        <rFont val="Times New Roman"/>
        <family val="1"/>
        <charset val="204"/>
      </rPr>
      <t xml:space="preserve">Матеріал корпуса: </t>
    </r>
    <r>
      <rPr>
        <strike/>
        <sz val="11"/>
        <color rgb="FFFF0000"/>
        <rFont val="Times New Roman"/>
        <family val="1"/>
        <charset val="204"/>
      </rPr>
      <t>нержавіюча сталь</t>
    </r>
  </si>
  <si>
    <r>
      <t xml:space="preserve">Включення: </t>
    </r>
    <r>
      <rPr>
        <strike/>
        <sz val="11"/>
        <color rgb="FFFF0000"/>
        <rFont val="Times New Roman"/>
        <family val="1"/>
        <charset val="204"/>
      </rPr>
      <t>Автоматичне</t>
    </r>
  </si>
  <si>
    <r>
      <rPr>
        <b/>
        <strike/>
        <sz val="11"/>
        <color rgb="FFFF0000"/>
        <rFont val="Times New Roman"/>
        <family val="1"/>
        <charset val="204"/>
      </rPr>
      <t xml:space="preserve">Сумарна потужність: </t>
    </r>
    <r>
      <rPr>
        <strike/>
        <sz val="11"/>
        <color rgb="FFFF0000"/>
        <rFont val="Times New Roman"/>
        <family val="1"/>
        <charset val="204"/>
      </rPr>
      <t>1650 Вт</t>
    </r>
  </si>
  <si>
    <r>
      <rPr>
        <b/>
        <strike/>
        <sz val="11"/>
        <color rgb="FFFF0000"/>
        <rFont val="Times New Roman"/>
        <family val="1"/>
        <charset val="204"/>
      </rPr>
      <t xml:space="preserve">Час сушіння рук: </t>
    </r>
    <r>
      <rPr>
        <strike/>
        <sz val="11"/>
        <color rgb="FFFF0000"/>
        <rFont val="Times New Roman"/>
        <family val="1"/>
        <charset val="204"/>
      </rPr>
      <t>10-15с</t>
    </r>
  </si>
  <si>
    <r>
      <t xml:space="preserve">Рівень шуму: </t>
    </r>
    <r>
      <rPr>
        <strike/>
        <sz val="11"/>
        <color rgb="FFFF0000"/>
        <rFont val="Times New Roman"/>
        <family val="1"/>
        <charset val="204"/>
      </rPr>
      <t>dB 72</t>
    </r>
  </si>
  <si>
    <r>
      <rPr>
        <b/>
        <strike/>
        <sz val="11"/>
        <color rgb="FFFF0000"/>
        <rFont val="Times New Roman"/>
        <family val="1"/>
        <charset val="204"/>
      </rPr>
      <t>Тип установки:</t>
    </r>
    <r>
      <rPr>
        <strike/>
        <sz val="11"/>
        <color rgb="FFFF0000"/>
        <rFont val="Times New Roman"/>
        <family val="1"/>
        <charset val="204"/>
      </rPr>
      <t xml:space="preserve"> настінний</t>
    </r>
  </si>
  <si>
    <r>
      <rPr>
        <b/>
        <strike/>
        <sz val="11"/>
        <color rgb="FFFF0000"/>
        <rFont val="Times New Roman"/>
        <family val="1"/>
        <charset val="204"/>
      </rPr>
      <t>Розміри (Ш×В×Г):</t>
    </r>
    <r>
      <rPr>
        <strike/>
        <sz val="11"/>
        <color rgb="FFFF0000"/>
        <rFont val="Times New Roman"/>
        <family val="1"/>
        <charset val="204"/>
      </rPr>
      <t xml:space="preserve"> приблизно 155х165х280 мм (допускається ±10%)</t>
    </r>
  </si>
  <si>
    <r>
      <t xml:space="preserve">Бренд / модель: </t>
    </r>
    <r>
      <rPr>
        <strike/>
        <sz val="11"/>
        <color rgb="FFFF0000"/>
        <rFont val="Times New Roman"/>
        <family val="1"/>
        <charset val="204"/>
      </rPr>
      <t>BRADY M211</t>
    </r>
  </si>
  <si>
    <r>
      <rPr>
        <b/>
        <strike/>
        <sz val="11"/>
        <color rgb="FFFF0000"/>
        <rFont val="Times New Roman"/>
        <family val="1"/>
        <charset val="204"/>
      </rPr>
      <t xml:space="preserve">Макс. ширина етикетки (мм): </t>
    </r>
    <r>
      <rPr>
        <strike/>
        <sz val="11"/>
        <color rgb="FFFF0000"/>
        <rFont val="Times New Roman"/>
        <family val="1"/>
        <charset val="204"/>
      </rPr>
      <t>19,05 мм</t>
    </r>
  </si>
  <si>
    <r>
      <rPr>
        <b/>
        <strike/>
        <sz val="11"/>
        <color rgb="FFFF0000"/>
        <rFont val="Times New Roman"/>
        <family val="1"/>
        <charset val="204"/>
      </rPr>
      <t xml:space="preserve">Кольори друку: </t>
    </r>
    <r>
      <rPr>
        <strike/>
        <sz val="11"/>
        <color rgb="FFFF0000"/>
        <rFont val="Times New Roman"/>
        <family val="1"/>
        <charset val="204"/>
      </rPr>
      <t>монохромний</t>
    </r>
  </si>
  <si>
    <r>
      <rPr>
        <b/>
        <strike/>
        <sz val="11"/>
        <color rgb="FFFF0000"/>
        <rFont val="Times New Roman"/>
        <family val="1"/>
        <charset val="204"/>
      </rPr>
      <t xml:space="preserve">Рекомендоване використання на день: </t>
    </r>
    <r>
      <rPr>
        <strike/>
        <sz val="11"/>
        <color rgb="FFFF0000"/>
        <rFont val="Times New Roman"/>
        <family val="1"/>
        <charset val="204"/>
      </rPr>
      <t>300 етикеток</t>
    </r>
  </si>
  <si>
    <r>
      <rPr>
        <b/>
        <strike/>
        <sz val="11"/>
        <color rgb="FFFF0000"/>
        <rFont val="Times New Roman"/>
        <family val="1"/>
        <charset val="204"/>
      </rPr>
      <t xml:space="preserve">Автономний друк: </t>
    </r>
    <r>
      <rPr>
        <strike/>
        <sz val="11"/>
        <color rgb="FFFF0000"/>
        <rFont val="Times New Roman"/>
        <family val="1"/>
        <charset val="204"/>
      </rPr>
      <t>бездротові мережі</t>
    </r>
  </si>
  <si>
    <r>
      <rPr>
        <b/>
        <strike/>
        <sz val="11"/>
        <color rgb="FFFF0000"/>
        <rFont val="Times New Roman"/>
        <family val="1"/>
        <charset val="204"/>
      </rPr>
      <t xml:space="preserve">Роздільна здатність (dpi): </t>
    </r>
    <r>
      <rPr>
        <strike/>
        <sz val="11"/>
        <color rgb="FFFF0000"/>
        <rFont val="Times New Roman"/>
        <family val="1"/>
        <charset val="204"/>
      </rPr>
      <t>203 dpi</t>
    </r>
  </si>
  <si>
    <r>
      <rPr>
        <b/>
        <strike/>
        <sz val="11"/>
        <color rgb="FFFF0000"/>
        <rFont val="Times New Roman"/>
        <family val="1"/>
        <charset val="204"/>
      </rPr>
      <t xml:space="preserve">Типи етикеток: </t>
    </r>
    <r>
      <rPr>
        <strike/>
        <sz val="11"/>
        <color rgb="FFFF0000"/>
        <rFont val="Times New Roman"/>
        <family val="1"/>
        <charset val="204"/>
      </rPr>
      <t>безперервні стрічки та висічені етикетки</t>
    </r>
  </si>
  <si>
    <r>
      <rPr>
        <b/>
        <strike/>
        <sz val="11"/>
        <color rgb="FFFF0000"/>
        <rFont val="Times New Roman"/>
        <family val="1"/>
        <charset val="204"/>
      </rPr>
      <t>Технологія друку:</t>
    </r>
    <r>
      <rPr>
        <strike/>
        <sz val="11"/>
        <color rgb="FFFF0000"/>
        <rFont val="Times New Roman"/>
        <family val="1"/>
        <charset val="204"/>
      </rPr>
      <t xml:space="preserve"> термотрансферний</t>
    </r>
  </si>
  <si>
    <r>
      <rPr>
        <b/>
        <strike/>
        <sz val="11"/>
        <color rgb="FFFF0000"/>
        <rFont val="Times New Roman"/>
        <family val="1"/>
        <charset val="204"/>
      </rPr>
      <t xml:space="preserve">Швидкість друку: </t>
    </r>
    <r>
      <rPr>
        <strike/>
        <sz val="11"/>
        <color rgb="FFFF0000"/>
        <rFont val="Times New Roman"/>
        <family val="1"/>
        <charset val="204"/>
      </rPr>
      <t>15 мм/с</t>
    </r>
  </si>
  <si>
    <r>
      <t>Інтерфейс:</t>
    </r>
    <r>
      <rPr>
        <strike/>
        <sz val="11"/>
        <color rgb="FFFF0000"/>
        <rFont val="Times New Roman"/>
        <family val="1"/>
        <charset val="204"/>
      </rPr>
      <t xml:space="preserve"> Bluetooth</t>
    </r>
  </si>
  <si>
    <r>
      <rPr>
        <b/>
        <strike/>
        <sz val="11"/>
        <color rgb="FFFF0000"/>
        <rFont val="Times New Roman"/>
        <family val="1"/>
        <charset val="204"/>
      </rPr>
      <t xml:space="preserve">Склад комплекту: </t>
    </r>
    <r>
      <rPr>
        <strike/>
        <sz val="11"/>
        <color rgb="FFFF0000"/>
        <rFont val="Times New Roman"/>
        <family val="1"/>
        <charset val="204"/>
      </rPr>
      <t>Портативний стрічковий принтер-маркіратор M211 з Bluetooth; жорсткий пластиковий кейс; адаптер АС 220V; Powerbank; Кліпса на пояс; Картридж M21-750-499.</t>
    </r>
  </si>
  <si>
    <r>
      <t xml:space="preserve">Бренд / модель:  </t>
    </r>
    <r>
      <rPr>
        <strike/>
        <sz val="11"/>
        <color rgb="FFFF0000"/>
        <rFont val="Times New Roman"/>
        <family val="1"/>
        <charset val="204"/>
      </rPr>
      <t>Karcher WD3</t>
    </r>
  </si>
  <si>
    <r>
      <rPr>
        <b/>
        <strike/>
        <sz val="11"/>
        <color rgb="FFFF0000"/>
        <rFont val="Times New Roman"/>
        <family val="1"/>
        <charset val="204"/>
      </rPr>
      <t xml:space="preserve">Реальна сила всмоктування (Air Watt): </t>
    </r>
    <r>
      <rPr>
        <strike/>
        <sz val="11"/>
        <color rgb="FFFF0000"/>
        <rFont val="Times New Roman"/>
        <family val="1"/>
        <charset val="204"/>
      </rPr>
      <t>200</t>
    </r>
  </si>
  <si>
    <r>
      <rPr>
        <b/>
        <strike/>
        <sz val="11"/>
        <color rgb="FFFF0000"/>
        <rFont val="Times New Roman"/>
        <family val="1"/>
        <charset val="204"/>
      </rPr>
      <t xml:space="preserve">Потужність: </t>
    </r>
    <r>
      <rPr>
        <strike/>
        <sz val="11"/>
        <color rgb="FFFF0000"/>
        <rFont val="Times New Roman"/>
        <family val="1"/>
        <charset val="204"/>
      </rPr>
      <t>1000 Вт</t>
    </r>
  </si>
  <si>
    <r>
      <rPr>
        <b/>
        <strike/>
        <sz val="11"/>
        <color rgb="FFFF0000"/>
        <rFont val="Times New Roman"/>
        <family val="1"/>
        <charset val="204"/>
      </rPr>
      <t>Місткість контейнера:</t>
    </r>
    <r>
      <rPr>
        <strike/>
        <sz val="11"/>
        <color rgb="FFFF0000"/>
        <rFont val="Times New Roman"/>
        <family val="1"/>
        <charset val="204"/>
      </rPr>
      <t xml:space="preserve"> 17 літрів</t>
    </r>
  </si>
  <si>
    <r>
      <rPr>
        <b/>
        <strike/>
        <sz val="11"/>
        <color rgb="FFFF0000"/>
        <rFont val="Times New Roman"/>
        <family val="1"/>
        <charset val="204"/>
      </rPr>
      <t>Матеріал контейнера:</t>
    </r>
    <r>
      <rPr>
        <strike/>
        <sz val="11"/>
        <color rgb="FFFF0000"/>
        <rFont val="Times New Roman"/>
        <family val="1"/>
        <charset val="204"/>
      </rPr>
      <t xml:space="preserve"> Пластик</t>
    </r>
  </si>
  <si>
    <r>
      <rPr>
        <b/>
        <strike/>
        <sz val="11"/>
        <color rgb="FFFF0000"/>
        <rFont val="Times New Roman"/>
        <family val="1"/>
        <charset val="204"/>
      </rPr>
      <t>Довжина кабелю:</t>
    </r>
    <r>
      <rPr>
        <strike/>
        <sz val="11"/>
        <color rgb="FFFF0000"/>
        <rFont val="Times New Roman"/>
        <family val="1"/>
        <charset val="204"/>
      </rPr>
      <t xml:space="preserve"> 4 метри</t>
    </r>
  </si>
  <si>
    <r>
      <rPr>
        <b/>
        <strike/>
        <sz val="11"/>
        <color rgb="FFFF0000"/>
        <rFont val="Times New Roman"/>
        <family val="1"/>
        <charset val="204"/>
      </rPr>
      <t>Джерело живлення (V/Hz):</t>
    </r>
    <r>
      <rPr>
        <strike/>
        <sz val="11"/>
        <color rgb="FFFF0000"/>
        <rFont val="Times New Roman"/>
        <family val="1"/>
        <charset val="204"/>
      </rPr>
      <t xml:space="preserve"> 220–240 / 50–60</t>
    </r>
  </si>
  <si>
    <r>
      <rPr>
        <b/>
        <strike/>
        <sz val="11"/>
        <color rgb="FFFF0000"/>
        <rFont val="Times New Roman"/>
        <family val="1"/>
        <charset val="204"/>
      </rPr>
      <t>Вага без аксесуарів:</t>
    </r>
    <r>
      <rPr>
        <strike/>
        <sz val="11"/>
        <color rgb="FFFF0000"/>
        <rFont val="Times New Roman"/>
        <family val="1"/>
        <charset val="204"/>
      </rPr>
      <t xml:space="preserve"> 5,5 кг</t>
    </r>
  </si>
  <si>
    <r>
      <rPr>
        <b/>
        <strike/>
        <sz val="11"/>
        <color rgb="FFFF0000"/>
        <rFont val="Times New Roman"/>
        <family val="1"/>
        <charset val="204"/>
      </rPr>
      <t>Вага в упаковці:</t>
    </r>
    <r>
      <rPr>
        <strike/>
        <sz val="11"/>
        <color rgb="FFFF0000"/>
        <rFont val="Times New Roman"/>
        <family val="1"/>
        <charset val="204"/>
      </rPr>
      <t xml:space="preserve"> 8,0 кг</t>
    </r>
  </si>
  <si>
    <r>
      <rPr>
        <b/>
        <strike/>
        <sz val="11"/>
        <color rgb="FFFF0000"/>
        <rFont val="Times New Roman"/>
        <family val="1"/>
        <charset val="204"/>
      </rPr>
      <t xml:space="preserve">Габарити (ДхШхВ): </t>
    </r>
    <r>
      <rPr>
        <strike/>
        <sz val="11"/>
        <color rgb="FFFF0000"/>
        <rFont val="Times New Roman"/>
        <family val="1"/>
        <charset val="204"/>
      </rPr>
      <t>приблизно 388 × 340 × 503 мм  (допускається ±10%)</t>
    </r>
  </si>
  <si>
    <r>
      <rPr>
        <b/>
        <strike/>
        <sz val="11"/>
        <color rgb="FFFF0000"/>
        <rFont val="Times New Roman"/>
        <family val="1"/>
        <charset val="204"/>
      </rPr>
      <t>Всмоктувальний шланг:</t>
    </r>
    <r>
      <rPr>
        <strike/>
        <sz val="11"/>
        <color rgb="FFFF0000"/>
        <rFont val="Times New Roman"/>
        <family val="1"/>
        <charset val="204"/>
      </rPr>
      <t xml:space="preserve"> 2,0 м</t>
    </r>
  </si>
  <si>
    <r>
      <rPr>
        <b/>
        <strike/>
        <sz val="11"/>
        <color rgb="FFFF0000"/>
        <rFont val="Times New Roman"/>
        <family val="1"/>
        <charset val="204"/>
      </rPr>
      <t xml:space="preserve">Знімна ручка: </t>
    </r>
    <r>
      <rPr>
        <strike/>
        <sz val="11"/>
        <color rgb="FFFF0000"/>
        <rFont val="Times New Roman"/>
        <family val="1"/>
        <charset val="204"/>
      </rPr>
      <t>так</t>
    </r>
  </si>
  <si>
    <r>
      <rPr>
        <b/>
        <strike/>
        <sz val="11"/>
        <color rgb="FFFF0000"/>
        <rFont val="Times New Roman"/>
        <family val="1"/>
        <charset val="204"/>
      </rPr>
      <t>Всмоктувальні трубки:</t>
    </r>
    <r>
      <rPr>
        <strike/>
        <sz val="11"/>
        <color rgb="FFFF0000"/>
        <rFont val="Times New Roman"/>
        <family val="1"/>
        <charset val="204"/>
      </rPr>
      <t xml:space="preserve"> 2 шт., по 50 см × 35 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</si>
</sst>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trike/>
      <sz val="12"/>
      <color rgb="FFFF0000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b/>
      <strike/>
      <sz val="11"/>
      <color rgb="FFFF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b/>
      <i/>
      <strike/>
      <sz val="12"/>
      <color rgb="FFFF0000"/>
      <name val="Times New Roman"/>
      <family val="1"/>
      <charset val="204"/>
    </font>
    <font>
      <i/>
      <strike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7" fillId="0" borderId="0" xfId="0" applyFont="1"/>
    <xf numFmtId="0" fontId="22" fillId="0" borderId="0" xfId="0" applyFont="1" applyAlignment="1">
      <alignment vertical="center" wrapText="1"/>
    </xf>
    <xf numFmtId="0" fontId="18" fillId="0" borderId="0" xfId="0" applyFont="1" applyAlignment="1">
      <alignment horizontal="left" vertical="top"/>
    </xf>
    <xf numFmtId="0" fontId="22" fillId="0" borderId="6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11" fillId="0" borderId="6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0" fillId="0" borderId="6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 wrapText="1"/>
    </xf>
    <xf numFmtId="164" fontId="32" fillId="0" borderId="8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1" fillId="0" borderId="28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164" fontId="28" fillId="0" borderId="14" xfId="0" applyNumberFormat="1" applyFont="1" applyBorder="1" applyAlignment="1">
      <alignment horizontal="center" vertical="center" wrapText="1"/>
    </xf>
    <xf numFmtId="164" fontId="32" fillId="0" borderId="21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24" xfId="0" applyFont="1" applyBorder="1" applyAlignment="1">
      <alignment vertical="center" wrapText="1"/>
    </xf>
    <xf numFmtId="0" fontId="31" fillId="0" borderId="14" xfId="0" applyFont="1" applyBorder="1" applyAlignment="1">
      <alignment horizontal="left" vertical="center" wrapText="1"/>
    </xf>
    <xf numFmtId="0" fontId="30" fillId="0" borderId="26" xfId="0" applyFont="1" applyBorder="1" applyAlignment="1">
      <alignment vertical="center" wrapText="1"/>
    </xf>
    <xf numFmtId="164" fontId="28" fillId="0" borderId="9" xfId="0" applyNumberFormat="1" applyFont="1" applyBorder="1" applyAlignment="1">
      <alignment horizontal="center" vertical="center" wrapText="1"/>
    </xf>
    <xf numFmtId="164" fontId="32" fillId="0" borderId="43" xfId="0" applyNumberFormat="1" applyFont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28" fillId="3" borderId="8" xfId="0" applyFont="1" applyFill="1" applyBorder="1" applyAlignment="1">
      <alignment horizontal="right" vertical="center" wrapText="1"/>
    </xf>
    <xf numFmtId="164" fontId="32" fillId="3" borderId="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64" fontId="32" fillId="0" borderId="0" xfId="0" applyNumberFormat="1" applyFont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0" fontId="30" fillId="0" borderId="28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164" fontId="32" fillId="0" borderId="9" xfId="0" applyNumberFormat="1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 wrapText="1"/>
    </xf>
    <xf numFmtId="0" fontId="28" fillId="5" borderId="16" xfId="0" applyFont="1" applyFill="1" applyBorder="1" applyAlignment="1">
      <alignment horizontal="right" vertical="center" wrapText="1"/>
    </xf>
    <xf numFmtId="0" fontId="28" fillId="5" borderId="4" xfId="0" applyFont="1" applyFill="1" applyBorder="1" applyAlignment="1">
      <alignment horizontal="right" vertical="center" wrapText="1"/>
    </xf>
    <xf numFmtId="0" fontId="28" fillId="5" borderId="8" xfId="0" applyFont="1" applyFill="1" applyBorder="1" applyAlignment="1">
      <alignment horizontal="right" vertical="center" wrapText="1"/>
    </xf>
    <xf numFmtId="164" fontId="32" fillId="5" borderId="6" xfId="0" applyNumberFormat="1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0" fillId="0" borderId="27" xfId="0" applyFont="1" applyBorder="1" applyAlignment="1">
      <alignment vertical="center" wrapText="1"/>
    </xf>
    <xf numFmtId="0" fontId="28" fillId="6" borderId="16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28" fillId="6" borderId="8" xfId="0" applyFont="1" applyFill="1" applyBorder="1" applyAlignment="1">
      <alignment horizontal="right" vertical="center" wrapText="1"/>
    </xf>
    <xf numFmtId="164" fontId="32" fillId="6" borderId="6" xfId="0" applyNumberFormat="1" applyFont="1" applyFill="1" applyBorder="1" applyAlignment="1">
      <alignment horizontal="center" vertical="center" wrapText="1"/>
    </xf>
    <xf numFmtId="0" fontId="30" fillId="0" borderId="41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30" fillId="0" borderId="39" xfId="0" applyFont="1" applyBorder="1" applyAlignment="1">
      <alignment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39" xfId="0" applyFont="1" applyBorder="1" applyAlignment="1">
      <alignment vertical="center" wrapText="1"/>
    </xf>
    <xf numFmtId="0" fontId="31" fillId="0" borderId="42" xfId="0" applyFont="1" applyBorder="1" applyAlignment="1">
      <alignment horizontal="left" vertical="center" wrapText="1"/>
    </xf>
    <xf numFmtId="0" fontId="30" fillId="0" borderId="40" xfId="0" applyFont="1" applyBorder="1" applyAlignment="1">
      <alignment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3" xfId="0" applyFont="1" applyFill="1" applyBorder="1" applyAlignment="1">
      <alignment horizontal="right" vertical="center" wrapText="1"/>
    </xf>
    <xf numFmtId="0" fontId="28" fillId="3" borderId="7" xfId="0" applyFont="1" applyFill="1" applyBorder="1" applyAlignment="1">
      <alignment horizontal="right" vertical="center" wrapText="1"/>
    </xf>
    <xf numFmtId="0" fontId="28" fillId="3" borderId="10" xfId="0" applyFont="1" applyFill="1" applyBorder="1" applyAlignment="1">
      <alignment horizontal="right" vertical="center" wrapText="1"/>
    </xf>
    <xf numFmtId="164" fontId="32" fillId="3" borderId="3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117</xdr:row>
      <xdr:rowOff>92111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V171"/>
  <sheetViews>
    <sheetView showGridLines="0" tabSelected="1" topLeftCell="A131" zoomScale="70" zoomScaleNormal="70" zoomScaleSheetLayoutView="100" workbookViewId="0">
      <selection activeCell="G1" sqref="A1:K165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86.77734375" style="1" customWidth="1"/>
    <col min="4" max="4" width="34.5546875" style="1" customWidth="1"/>
    <col min="5" max="5" width="25.6640625" style="1" customWidth="1"/>
    <col min="6" max="6" width="13.77734375" style="1" customWidth="1"/>
    <col min="7" max="7" width="11.21875" style="1" customWidth="1"/>
    <col min="8" max="11" width="16.5546875" style="4" customWidth="1"/>
    <col min="12" max="16384" width="9.109375" style="1"/>
  </cols>
  <sheetData>
    <row r="1" spans="1:13" ht="19.2" customHeight="1" x14ac:dyDescent="0.4">
      <c r="H1" s="46" t="s">
        <v>192</v>
      </c>
      <c r="I1" s="46"/>
      <c r="J1" s="74"/>
      <c r="K1" s="75"/>
    </row>
    <row r="2" spans="1:13" x14ac:dyDescent="0.4">
      <c r="B2" s="84" t="s">
        <v>0</v>
      </c>
      <c r="C2" s="84"/>
      <c r="D2" s="84"/>
      <c r="E2" s="84"/>
      <c r="F2" s="84"/>
      <c r="G2" s="84"/>
      <c r="H2" s="84"/>
      <c r="I2" s="84"/>
      <c r="J2" s="1"/>
      <c r="K2" s="1"/>
    </row>
    <row r="4" spans="1:13" ht="34.799999999999997" customHeight="1" x14ac:dyDescent="0.4">
      <c r="A4" s="85" t="s">
        <v>193</v>
      </c>
      <c r="B4" s="85"/>
      <c r="C4" s="85"/>
      <c r="D4" s="85"/>
      <c r="E4" s="85"/>
      <c r="F4" s="85"/>
      <c r="G4" s="85"/>
      <c r="H4" s="85"/>
      <c r="I4" s="85"/>
      <c r="J4" s="1"/>
      <c r="K4" s="1"/>
    </row>
    <row r="5" spans="1:13" ht="23.4" customHeight="1" x14ac:dyDescent="0.4">
      <c r="A5" s="93" t="s">
        <v>1</v>
      </c>
      <c r="B5" s="93"/>
      <c r="C5" s="93"/>
      <c r="D5" s="80" t="s">
        <v>2</v>
      </c>
      <c r="E5" s="80"/>
      <c r="F5" s="80"/>
      <c r="G5" s="80"/>
      <c r="H5" s="80"/>
      <c r="I5" s="80"/>
      <c r="J5" s="1"/>
      <c r="K5" s="1"/>
    </row>
    <row r="6" spans="1:13" ht="23.4" customHeight="1" x14ac:dyDescent="0.4">
      <c r="A6" s="93"/>
      <c r="B6" s="93"/>
      <c r="C6" s="93"/>
      <c r="D6" s="80" t="s">
        <v>3</v>
      </c>
      <c r="E6" s="80"/>
      <c r="F6" s="80"/>
      <c r="G6" s="80"/>
      <c r="H6" s="80"/>
      <c r="I6" s="80"/>
      <c r="J6" s="1"/>
      <c r="K6" s="1"/>
    </row>
    <row r="7" spans="1:13" ht="30" customHeight="1" x14ac:dyDescent="0.4">
      <c r="A7" s="93"/>
      <c r="B7" s="93"/>
      <c r="C7" s="93"/>
      <c r="D7" s="80" t="s">
        <v>4</v>
      </c>
      <c r="E7" s="80"/>
      <c r="F7" s="80"/>
      <c r="G7" s="80"/>
      <c r="H7" s="80"/>
      <c r="I7" s="80"/>
      <c r="J7" s="1"/>
      <c r="K7" s="1"/>
    </row>
    <row r="8" spans="1:13" ht="23.4" customHeight="1" x14ac:dyDescent="0.4">
      <c r="A8" s="93" t="s">
        <v>5</v>
      </c>
      <c r="B8" s="93"/>
      <c r="C8" s="93"/>
      <c r="D8" s="80" t="s">
        <v>6</v>
      </c>
      <c r="E8" s="80"/>
      <c r="F8" s="80"/>
      <c r="G8" s="80"/>
      <c r="H8" s="80"/>
      <c r="I8" s="80"/>
      <c r="J8" s="1"/>
      <c r="K8" s="1"/>
    </row>
    <row r="9" spans="1:13" ht="34.799999999999997" customHeight="1" thickBot="1" x14ac:dyDescent="0.45">
      <c r="A9" s="86" t="s">
        <v>15</v>
      </c>
      <c r="B9" s="86"/>
      <c r="C9" s="86"/>
      <c r="D9" s="86"/>
      <c r="E9" s="86"/>
      <c r="F9" s="86"/>
      <c r="G9" s="86"/>
      <c r="H9" s="86"/>
      <c r="I9" s="86"/>
      <c r="J9" s="6"/>
      <c r="K9" s="1"/>
      <c r="M9" s="2"/>
    </row>
    <row r="10" spans="1:13" ht="49.8" customHeight="1" thickBot="1" x14ac:dyDescent="0.45">
      <c r="A10" s="81" t="s">
        <v>7</v>
      </c>
      <c r="B10" s="81" t="s">
        <v>12</v>
      </c>
      <c r="C10" s="88" t="s">
        <v>8</v>
      </c>
      <c r="D10" s="89"/>
      <c r="E10" s="90"/>
      <c r="F10" s="81" t="s">
        <v>9</v>
      </c>
      <c r="G10" s="81" t="s">
        <v>10</v>
      </c>
      <c r="H10" s="8" t="s">
        <v>22</v>
      </c>
      <c r="I10" s="9" t="s">
        <v>21</v>
      </c>
      <c r="J10" s="8" t="s">
        <v>189</v>
      </c>
      <c r="K10" s="9" t="s">
        <v>190</v>
      </c>
      <c r="M10" s="2"/>
    </row>
    <row r="11" spans="1:13" ht="46.8" customHeight="1" thickBot="1" x14ac:dyDescent="0.45">
      <c r="A11" s="82"/>
      <c r="B11" s="82"/>
      <c r="C11" s="7" t="s">
        <v>13</v>
      </c>
      <c r="D11" s="88" t="s">
        <v>18</v>
      </c>
      <c r="E11" s="90"/>
      <c r="F11" s="82"/>
      <c r="G11" s="82"/>
      <c r="H11" s="76" t="s">
        <v>14</v>
      </c>
      <c r="I11" s="77"/>
      <c r="J11" s="76" t="s">
        <v>191</v>
      </c>
      <c r="K11" s="77"/>
      <c r="M11" s="2"/>
    </row>
    <row r="12" spans="1:13" ht="18" customHeight="1" thickBot="1" x14ac:dyDescent="0.45">
      <c r="A12" s="53" t="s">
        <v>36</v>
      </c>
      <c r="B12" s="54"/>
      <c r="C12" s="54"/>
      <c r="D12" s="54"/>
      <c r="E12" s="54"/>
      <c r="F12" s="54"/>
      <c r="G12" s="54"/>
      <c r="H12" s="54"/>
      <c r="I12" s="54"/>
      <c r="J12" s="54"/>
      <c r="K12" s="55"/>
      <c r="M12" s="2"/>
    </row>
    <row r="13" spans="1:13" s="3" customFormat="1" ht="16.2" customHeight="1" x14ac:dyDescent="0.4">
      <c r="A13" s="61">
        <v>1</v>
      </c>
      <c r="B13" s="59" t="s">
        <v>24</v>
      </c>
      <c r="C13" s="24" t="s">
        <v>135</v>
      </c>
      <c r="D13" s="25" t="s">
        <v>17</v>
      </c>
      <c r="E13" s="26"/>
      <c r="F13" s="91" t="s">
        <v>11</v>
      </c>
      <c r="G13" s="63">
        <v>1</v>
      </c>
      <c r="H13" s="47"/>
      <c r="I13" s="50">
        <f>G13*H13</f>
        <v>0</v>
      </c>
      <c r="J13" s="47"/>
      <c r="K13" s="50"/>
      <c r="M13" s="5"/>
    </row>
    <row r="14" spans="1:13" s="3" customFormat="1" ht="16.2" customHeight="1" x14ac:dyDescent="0.4">
      <c r="A14" s="62"/>
      <c r="B14" s="87"/>
      <c r="C14" s="27" t="s">
        <v>136</v>
      </c>
      <c r="D14" s="28" t="s">
        <v>23</v>
      </c>
      <c r="E14" s="29"/>
      <c r="F14" s="92"/>
      <c r="G14" s="64"/>
      <c r="H14" s="48"/>
      <c r="I14" s="51"/>
      <c r="J14" s="48"/>
      <c r="K14" s="51"/>
      <c r="M14" s="5"/>
    </row>
    <row r="15" spans="1:13" s="3" customFormat="1" ht="16.2" customHeight="1" x14ac:dyDescent="0.4">
      <c r="A15" s="62"/>
      <c r="B15" s="87"/>
      <c r="C15" s="27" t="s">
        <v>137</v>
      </c>
      <c r="D15" s="30" t="s">
        <v>138</v>
      </c>
      <c r="E15" s="29"/>
      <c r="F15" s="92"/>
      <c r="G15" s="64"/>
      <c r="H15" s="48"/>
      <c r="I15" s="51"/>
      <c r="J15" s="48"/>
      <c r="K15" s="51"/>
      <c r="M15" s="5"/>
    </row>
    <row r="16" spans="1:13" s="3" customFormat="1" ht="16.2" customHeight="1" x14ac:dyDescent="0.4">
      <c r="A16" s="62"/>
      <c r="B16" s="87"/>
      <c r="C16" s="27" t="s">
        <v>139</v>
      </c>
      <c r="D16" s="30" t="s">
        <v>140</v>
      </c>
      <c r="E16" s="29"/>
      <c r="F16" s="92"/>
      <c r="G16" s="64"/>
      <c r="H16" s="48"/>
      <c r="I16" s="51"/>
      <c r="J16" s="48"/>
      <c r="K16" s="51"/>
      <c r="M16" s="5"/>
    </row>
    <row r="17" spans="1:13" s="3" customFormat="1" x14ac:dyDescent="0.4">
      <c r="A17" s="62"/>
      <c r="B17" s="87"/>
      <c r="C17" s="27" t="s">
        <v>141</v>
      </c>
      <c r="D17" s="28" t="s">
        <v>25</v>
      </c>
      <c r="E17" s="29"/>
      <c r="F17" s="92"/>
      <c r="G17" s="64"/>
      <c r="H17" s="48"/>
      <c r="I17" s="51"/>
      <c r="J17" s="48"/>
      <c r="K17" s="51"/>
      <c r="M17" s="5"/>
    </row>
    <row r="18" spans="1:13" s="3" customFormat="1" ht="16.2" customHeight="1" x14ac:dyDescent="0.4">
      <c r="A18" s="62"/>
      <c r="B18" s="87"/>
      <c r="C18" s="27" t="s">
        <v>142</v>
      </c>
      <c r="D18" s="28" t="s">
        <v>27</v>
      </c>
      <c r="E18" s="29"/>
      <c r="F18" s="92"/>
      <c r="G18" s="64"/>
      <c r="H18" s="48"/>
      <c r="I18" s="51"/>
      <c r="J18" s="48"/>
      <c r="K18" s="51"/>
      <c r="M18" s="5"/>
    </row>
    <row r="19" spans="1:13" s="3" customFormat="1" ht="45" customHeight="1" x14ac:dyDescent="0.4">
      <c r="A19" s="62"/>
      <c r="B19" s="87"/>
      <c r="C19" s="27" t="s">
        <v>143</v>
      </c>
      <c r="D19" s="28" t="s">
        <v>26</v>
      </c>
      <c r="E19" s="31"/>
      <c r="F19" s="92"/>
      <c r="G19" s="64"/>
      <c r="H19" s="48"/>
      <c r="I19" s="51"/>
      <c r="J19" s="48"/>
      <c r="K19" s="51"/>
      <c r="M19" s="5"/>
    </row>
    <row r="20" spans="1:13" s="3" customFormat="1" ht="31.8" customHeight="1" x14ac:dyDescent="0.4">
      <c r="A20" s="62"/>
      <c r="B20" s="87"/>
      <c r="C20" s="27" t="s">
        <v>144</v>
      </c>
      <c r="D20" s="28" t="s">
        <v>28</v>
      </c>
      <c r="E20" s="29"/>
      <c r="F20" s="92"/>
      <c r="G20" s="64"/>
      <c r="H20" s="48"/>
      <c r="I20" s="51"/>
      <c r="J20" s="48"/>
      <c r="K20" s="51"/>
      <c r="M20" s="5"/>
    </row>
    <row r="21" spans="1:13" s="3" customFormat="1" ht="24.6" customHeight="1" x14ac:dyDescent="0.4">
      <c r="A21" s="62"/>
      <c r="B21" s="87"/>
      <c r="C21" s="27" t="s">
        <v>145</v>
      </c>
      <c r="D21" s="28" t="s">
        <v>29</v>
      </c>
      <c r="E21" s="29"/>
      <c r="F21" s="92"/>
      <c r="G21" s="64"/>
      <c r="H21" s="48"/>
      <c r="I21" s="51"/>
      <c r="J21" s="48"/>
      <c r="K21" s="51"/>
      <c r="M21" s="5"/>
    </row>
    <row r="22" spans="1:13" s="3" customFormat="1" ht="16.2" customHeight="1" x14ac:dyDescent="0.4">
      <c r="A22" s="62"/>
      <c r="B22" s="87"/>
      <c r="C22" s="27" t="s">
        <v>146</v>
      </c>
      <c r="D22" s="28" t="s">
        <v>30</v>
      </c>
      <c r="E22" s="31"/>
      <c r="F22" s="92"/>
      <c r="G22" s="64"/>
      <c r="H22" s="48"/>
      <c r="I22" s="51"/>
      <c r="J22" s="48"/>
      <c r="K22" s="51"/>
      <c r="M22" s="5"/>
    </row>
    <row r="23" spans="1:13" s="3" customFormat="1" ht="16.2" customHeight="1" x14ac:dyDescent="0.4">
      <c r="A23" s="62"/>
      <c r="B23" s="87"/>
      <c r="C23" s="27" t="s">
        <v>147</v>
      </c>
      <c r="D23" s="28" t="s">
        <v>31</v>
      </c>
      <c r="E23" s="31"/>
      <c r="F23" s="92"/>
      <c r="G23" s="64"/>
      <c r="H23" s="48"/>
      <c r="I23" s="51"/>
      <c r="J23" s="48"/>
      <c r="K23" s="51"/>
      <c r="M23" s="5"/>
    </row>
    <row r="24" spans="1:13" s="3" customFormat="1" x14ac:dyDescent="0.4">
      <c r="A24" s="62"/>
      <c r="B24" s="87"/>
      <c r="C24" s="27" t="s">
        <v>148</v>
      </c>
      <c r="D24" s="28" t="s">
        <v>32</v>
      </c>
      <c r="E24" s="29"/>
      <c r="F24" s="92"/>
      <c r="G24" s="64"/>
      <c r="H24" s="48"/>
      <c r="I24" s="51"/>
      <c r="J24" s="48"/>
      <c r="K24" s="51"/>
      <c r="M24" s="5"/>
    </row>
    <row r="25" spans="1:13" s="3" customFormat="1" x14ac:dyDescent="0.4">
      <c r="A25" s="62"/>
      <c r="B25" s="87"/>
      <c r="C25" s="27" t="s">
        <v>149</v>
      </c>
      <c r="D25" s="28" t="s">
        <v>33</v>
      </c>
      <c r="E25" s="29"/>
      <c r="F25" s="92"/>
      <c r="G25" s="64"/>
      <c r="H25" s="48"/>
      <c r="I25" s="51"/>
      <c r="J25" s="48"/>
      <c r="K25" s="51"/>
      <c r="M25" s="5"/>
    </row>
    <row r="26" spans="1:13" s="3" customFormat="1" ht="15.6" customHeight="1" x14ac:dyDescent="0.4">
      <c r="A26" s="62"/>
      <c r="B26" s="87"/>
      <c r="C26" s="27" t="s">
        <v>150</v>
      </c>
      <c r="D26" s="28" t="s">
        <v>34</v>
      </c>
      <c r="E26" s="31"/>
      <c r="F26" s="92"/>
      <c r="G26" s="64"/>
      <c r="H26" s="48"/>
      <c r="I26" s="51"/>
      <c r="J26" s="48"/>
      <c r="K26" s="51"/>
      <c r="M26" s="5"/>
    </row>
    <row r="27" spans="1:13" s="3" customFormat="1" ht="15.6" customHeight="1" x14ac:dyDescent="0.4">
      <c r="A27" s="62"/>
      <c r="B27" s="87"/>
      <c r="C27" s="27" t="s">
        <v>151</v>
      </c>
      <c r="D27" s="28" t="s">
        <v>20</v>
      </c>
      <c r="E27" s="29"/>
      <c r="F27" s="92"/>
      <c r="G27" s="64"/>
      <c r="H27" s="48"/>
      <c r="I27" s="51"/>
      <c r="J27" s="48"/>
      <c r="K27" s="51"/>
      <c r="M27" s="5"/>
    </row>
    <row r="28" spans="1:13" s="3" customFormat="1" ht="26.4" customHeight="1" x14ac:dyDescent="0.4">
      <c r="A28" s="62"/>
      <c r="B28" s="87"/>
      <c r="C28" s="27" t="s">
        <v>152</v>
      </c>
      <c r="D28" s="28" t="s">
        <v>35</v>
      </c>
      <c r="E28" s="31"/>
      <c r="F28" s="92"/>
      <c r="G28" s="64"/>
      <c r="H28" s="48"/>
      <c r="I28" s="51"/>
      <c r="J28" s="48"/>
      <c r="K28" s="51"/>
      <c r="M28" s="5"/>
    </row>
    <row r="29" spans="1:13" s="3" customFormat="1" ht="15.6" customHeight="1" x14ac:dyDescent="0.4">
      <c r="A29" s="62"/>
      <c r="B29" s="87"/>
      <c r="C29" s="65" t="s">
        <v>153</v>
      </c>
      <c r="D29" s="30" t="s">
        <v>154</v>
      </c>
      <c r="E29" s="29"/>
      <c r="F29" s="92"/>
      <c r="G29" s="64"/>
      <c r="H29" s="48"/>
      <c r="I29" s="51"/>
      <c r="J29" s="48"/>
      <c r="K29" s="51"/>
      <c r="M29" s="5"/>
    </row>
    <row r="30" spans="1:13" s="3" customFormat="1" ht="15.6" customHeight="1" thickBot="1" x14ac:dyDescent="0.45">
      <c r="A30" s="62"/>
      <c r="B30" s="87"/>
      <c r="C30" s="66"/>
      <c r="D30" s="32" t="s">
        <v>16</v>
      </c>
      <c r="E30" s="33"/>
      <c r="F30" s="92"/>
      <c r="G30" s="64"/>
      <c r="H30" s="48"/>
      <c r="I30" s="51"/>
      <c r="J30" s="49"/>
      <c r="K30" s="52"/>
      <c r="M30" s="5"/>
    </row>
    <row r="31" spans="1:13" s="3" customFormat="1" ht="15.6" customHeight="1" thickBot="1" x14ac:dyDescent="0.45">
      <c r="A31" s="94" t="s">
        <v>37</v>
      </c>
      <c r="B31" s="95"/>
      <c r="C31" s="95"/>
      <c r="D31" s="95"/>
      <c r="E31" s="95"/>
      <c r="F31" s="95"/>
      <c r="G31" s="95"/>
      <c r="H31" s="96"/>
      <c r="I31" s="44">
        <f>I13</f>
        <v>0</v>
      </c>
      <c r="K31" s="43"/>
      <c r="M31" s="5"/>
    </row>
    <row r="32" spans="1:13" ht="18" customHeight="1" thickBot="1" x14ac:dyDescent="0.45">
      <c r="A32" s="108" t="s">
        <v>38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10"/>
      <c r="M32" s="2"/>
    </row>
    <row r="33" spans="1:13" s="3" customFormat="1" ht="15.6" customHeight="1" x14ac:dyDescent="0.4">
      <c r="A33" s="111">
        <v>1</v>
      </c>
      <c r="B33" s="112" t="s">
        <v>39</v>
      </c>
      <c r="C33" s="113" t="s">
        <v>194</v>
      </c>
      <c r="D33" s="114" t="s">
        <v>17</v>
      </c>
      <c r="E33" s="115"/>
      <c r="F33" s="116" t="s">
        <v>11</v>
      </c>
      <c r="G33" s="117">
        <v>3</v>
      </c>
      <c r="H33" s="118"/>
      <c r="I33" s="119">
        <f>G33*H33</f>
        <v>0</v>
      </c>
      <c r="J33" s="118"/>
      <c r="K33" s="119"/>
      <c r="M33" s="5"/>
    </row>
    <row r="34" spans="1:13" s="3" customFormat="1" ht="15.6" customHeight="1" x14ac:dyDescent="0.4">
      <c r="A34" s="120"/>
      <c r="B34" s="121"/>
      <c r="C34" s="122" t="s">
        <v>195</v>
      </c>
      <c r="D34" s="123" t="s">
        <v>23</v>
      </c>
      <c r="E34" s="124"/>
      <c r="F34" s="125"/>
      <c r="G34" s="126"/>
      <c r="H34" s="127"/>
      <c r="I34" s="128"/>
      <c r="J34" s="127"/>
      <c r="K34" s="128"/>
      <c r="M34" s="5"/>
    </row>
    <row r="35" spans="1:13" s="3" customFormat="1" ht="24" customHeight="1" x14ac:dyDescent="0.4">
      <c r="A35" s="120"/>
      <c r="B35" s="121"/>
      <c r="C35" s="122" t="s">
        <v>196</v>
      </c>
      <c r="D35" s="123" t="s">
        <v>31</v>
      </c>
      <c r="E35" s="129"/>
      <c r="F35" s="125"/>
      <c r="G35" s="126"/>
      <c r="H35" s="127"/>
      <c r="I35" s="128"/>
      <c r="J35" s="127"/>
      <c r="K35" s="128"/>
      <c r="M35" s="5"/>
    </row>
    <row r="36" spans="1:13" s="3" customFormat="1" ht="24" customHeight="1" x14ac:dyDescent="0.4">
      <c r="A36" s="120"/>
      <c r="B36" s="121"/>
      <c r="C36" s="122" t="s">
        <v>197</v>
      </c>
      <c r="D36" s="123" t="s">
        <v>32</v>
      </c>
      <c r="E36" s="129"/>
      <c r="F36" s="125"/>
      <c r="G36" s="126"/>
      <c r="H36" s="127"/>
      <c r="I36" s="128"/>
      <c r="J36" s="127"/>
      <c r="K36" s="128"/>
      <c r="M36" s="5"/>
    </row>
    <row r="37" spans="1:13" s="3" customFormat="1" ht="24" customHeight="1" x14ac:dyDescent="0.4">
      <c r="A37" s="120"/>
      <c r="B37" s="121"/>
      <c r="C37" s="122" t="s">
        <v>198</v>
      </c>
      <c r="D37" s="123" t="s">
        <v>40</v>
      </c>
      <c r="E37" s="129"/>
      <c r="F37" s="125"/>
      <c r="G37" s="126"/>
      <c r="H37" s="127"/>
      <c r="I37" s="128"/>
      <c r="J37" s="127"/>
      <c r="K37" s="128"/>
      <c r="M37" s="5"/>
    </row>
    <row r="38" spans="1:13" s="3" customFormat="1" ht="24" customHeight="1" x14ac:dyDescent="0.4">
      <c r="A38" s="120"/>
      <c r="B38" s="121"/>
      <c r="C38" s="122" t="s">
        <v>199</v>
      </c>
      <c r="D38" s="123" t="s">
        <v>41</v>
      </c>
      <c r="E38" s="130"/>
      <c r="F38" s="125"/>
      <c r="G38" s="126"/>
      <c r="H38" s="127"/>
      <c r="I38" s="128"/>
      <c r="J38" s="127"/>
      <c r="K38" s="128"/>
      <c r="M38" s="5"/>
    </row>
    <row r="39" spans="1:13" s="3" customFormat="1" ht="24" customHeight="1" x14ac:dyDescent="0.4">
      <c r="A39" s="120"/>
      <c r="B39" s="121"/>
      <c r="C39" s="122" t="s">
        <v>200</v>
      </c>
      <c r="D39" s="123" t="s">
        <v>42</v>
      </c>
      <c r="E39" s="130"/>
      <c r="F39" s="125"/>
      <c r="G39" s="126"/>
      <c r="H39" s="127"/>
      <c r="I39" s="128"/>
      <c r="J39" s="127"/>
      <c r="K39" s="128"/>
      <c r="M39" s="5"/>
    </row>
    <row r="40" spans="1:13" s="3" customFormat="1" ht="20.399999999999999" customHeight="1" x14ac:dyDescent="0.4">
      <c r="A40" s="120"/>
      <c r="B40" s="121"/>
      <c r="C40" s="131" t="s">
        <v>201</v>
      </c>
      <c r="D40" s="123" t="s">
        <v>52</v>
      </c>
      <c r="E40" s="130"/>
      <c r="F40" s="125"/>
      <c r="G40" s="126"/>
      <c r="H40" s="127"/>
      <c r="I40" s="128"/>
      <c r="J40" s="127"/>
      <c r="K40" s="128"/>
      <c r="M40" s="5"/>
    </row>
    <row r="41" spans="1:13" s="3" customFormat="1" ht="24" customHeight="1" x14ac:dyDescent="0.4">
      <c r="A41" s="120"/>
      <c r="B41" s="121"/>
      <c r="C41" s="132" t="s">
        <v>202</v>
      </c>
      <c r="D41" s="133" t="s">
        <v>203</v>
      </c>
      <c r="E41" s="130"/>
      <c r="F41" s="125"/>
      <c r="G41" s="126"/>
      <c r="H41" s="127"/>
      <c r="I41" s="128"/>
      <c r="J41" s="127"/>
      <c r="K41" s="128"/>
      <c r="M41" s="5"/>
    </row>
    <row r="42" spans="1:13" s="3" customFormat="1" ht="24" customHeight="1" thickBot="1" x14ac:dyDescent="0.45">
      <c r="A42" s="120"/>
      <c r="B42" s="121"/>
      <c r="C42" s="134"/>
      <c r="D42" s="135" t="s">
        <v>16</v>
      </c>
      <c r="E42" s="130"/>
      <c r="F42" s="125"/>
      <c r="G42" s="126"/>
      <c r="H42" s="127"/>
      <c r="I42" s="128"/>
      <c r="J42" s="136"/>
      <c r="K42" s="137"/>
      <c r="M42" s="5"/>
    </row>
    <row r="43" spans="1:13" s="3" customFormat="1" ht="15.6" customHeight="1" thickBot="1" x14ac:dyDescent="0.45">
      <c r="A43" s="138" t="s">
        <v>43</v>
      </c>
      <c r="B43" s="139"/>
      <c r="C43" s="139"/>
      <c r="D43" s="139"/>
      <c r="E43" s="139"/>
      <c r="F43" s="139"/>
      <c r="G43" s="139"/>
      <c r="H43" s="140"/>
      <c r="I43" s="141">
        <f>I33</f>
        <v>0</v>
      </c>
      <c r="J43" s="142"/>
      <c r="K43" s="143"/>
      <c r="M43" s="5"/>
    </row>
    <row r="44" spans="1:13" ht="18" customHeight="1" thickBot="1" x14ac:dyDescent="0.45">
      <c r="A44" s="56" t="s">
        <v>44</v>
      </c>
      <c r="B44" s="57"/>
      <c r="C44" s="57"/>
      <c r="D44" s="57"/>
      <c r="E44" s="57"/>
      <c r="F44" s="57"/>
      <c r="G44" s="57"/>
      <c r="H44" s="57"/>
      <c r="I44" s="57"/>
      <c r="J44" s="57"/>
      <c r="K44" s="58"/>
      <c r="M44" s="2"/>
    </row>
    <row r="45" spans="1:13" s="3" customFormat="1" ht="18" customHeight="1" x14ac:dyDescent="0.4">
      <c r="A45" s="62">
        <v>1</v>
      </c>
      <c r="B45" s="60" t="s">
        <v>45</v>
      </c>
      <c r="C45" s="38" t="s">
        <v>156</v>
      </c>
      <c r="D45" s="39" t="s">
        <v>19</v>
      </c>
      <c r="E45" s="40"/>
      <c r="F45" s="98" t="s">
        <v>11</v>
      </c>
      <c r="G45" s="64">
        <v>2</v>
      </c>
      <c r="H45" s="48"/>
      <c r="I45" s="51">
        <f>G45*H45</f>
        <v>0</v>
      </c>
      <c r="J45" s="48"/>
      <c r="K45" s="51"/>
      <c r="M45" s="5"/>
    </row>
    <row r="46" spans="1:13" s="3" customFormat="1" ht="18" customHeight="1" x14ac:dyDescent="0.4">
      <c r="A46" s="62"/>
      <c r="B46" s="60"/>
      <c r="C46" s="27" t="s">
        <v>157</v>
      </c>
      <c r="D46" s="28" t="s">
        <v>46</v>
      </c>
      <c r="E46" s="34"/>
      <c r="F46" s="98"/>
      <c r="G46" s="64"/>
      <c r="H46" s="48"/>
      <c r="I46" s="51"/>
      <c r="J46" s="48"/>
      <c r="K46" s="51"/>
      <c r="M46" s="5"/>
    </row>
    <row r="47" spans="1:13" s="3" customFormat="1" x14ac:dyDescent="0.4">
      <c r="A47" s="62"/>
      <c r="B47" s="60"/>
      <c r="C47" s="27" t="s">
        <v>158</v>
      </c>
      <c r="D47" s="28" t="s">
        <v>47</v>
      </c>
      <c r="E47" s="34"/>
      <c r="F47" s="98"/>
      <c r="G47" s="64"/>
      <c r="H47" s="48"/>
      <c r="I47" s="51"/>
      <c r="J47" s="48"/>
      <c r="K47" s="51"/>
      <c r="M47" s="5"/>
    </row>
    <row r="48" spans="1:13" s="3" customFormat="1" ht="27.6" x14ac:dyDescent="0.4">
      <c r="A48" s="62"/>
      <c r="B48" s="60"/>
      <c r="C48" s="27" t="s">
        <v>159</v>
      </c>
      <c r="D48" s="28" t="s">
        <v>48</v>
      </c>
      <c r="E48" s="34"/>
      <c r="F48" s="98"/>
      <c r="G48" s="64"/>
      <c r="H48" s="48"/>
      <c r="I48" s="51"/>
      <c r="J48" s="48"/>
      <c r="K48" s="51"/>
      <c r="M48" s="5"/>
    </row>
    <row r="49" spans="1:13" s="3" customFormat="1" x14ac:dyDescent="0.4">
      <c r="A49" s="62"/>
      <c r="B49" s="60"/>
      <c r="C49" s="27" t="s">
        <v>160</v>
      </c>
      <c r="D49" s="28" t="s">
        <v>49</v>
      </c>
      <c r="E49" s="34"/>
      <c r="F49" s="98"/>
      <c r="G49" s="64"/>
      <c r="H49" s="48"/>
      <c r="I49" s="51"/>
      <c r="J49" s="48"/>
      <c r="K49" s="51"/>
      <c r="M49" s="5"/>
    </row>
    <row r="50" spans="1:13" s="3" customFormat="1" x14ac:dyDescent="0.4">
      <c r="A50" s="62"/>
      <c r="B50" s="60"/>
      <c r="C50" s="27" t="s">
        <v>161</v>
      </c>
      <c r="D50" s="30" t="s">
        <v>162</v>
      </c>
      <c r="E50" s="34"/>
      <c r="F50" s="98"/>
      <c r="G50" s="64"/>
      <c r="H50" s="48"/>
      <c r="I50" s="51"/>
      <c r="J50" s="48"/>
      <c r="K50" s="51"/>
      <c r="M50" s="5"/>
    </row>
    <row r="51" spans="1:13" s="3" customFormat="1" x14ac:dyDescent="0.4">
      <c r="A51" s="62"/>
      <c r="B51" s="60"/>
      <c r="C51" s="27" t="s">
        <v>163</v>
      </c>
      <c r="D51" s="30" t="s">
        <v>164</v>
      </c>
      <c r="E51" s="34"/>
      <c r="F51" s="98"/>
      <c r="G51" s="64"/>
      <c r="H51" s="48"/>
      <c r="I51" s="51"/>
      <c r="J51" s="48"/>
      <c r="K51" s="51"/>
      <c r="M51" s="5"/>
    </row>
    <row r="52" spans="1:13" s="3" customFormat="1" x14ac:dyDescent="0.4">
      <c r="A52" s="62"/>
      <c r="B52" s="60"/>
      <c r="C52" s="27" t="s">
        <v>165</v>
      </c>
      <c r="D52" s="28" t="s">
        <v>50</v>
      </c>
      <c r="E52" s="34"/>
      <c r="F52" s="98"/>
      <c r="G52" s="64"/>
      <c r="H52" s="48"/>
      <c r="I52" s="51"/>
      <c r="J52" s="48"/>
      <c r="K52" s="51"/>
      <c r="M52" s="5"/>
    </row>
    <row r="53" spans="1:13" s="3" customFormat="1" x14ac:dyDescent="0.4">
      <c r="A53" s="62"/>
      <c r="B53" s="60"/>
      <c r="C53" s="27" t="s">
        <v>166</v>
      </c>
      <c r="D53" s="30" t="s">
        <v>167</v>
      </c>
      <c r="E53" s="34"/>
      <c r="F53" s="98"/>
      <c r="G53" s="64"/>
      <c r="H53" s="48"/>
      <c r="I53" s="51"/>
      <c r="J53" s="48"/>
      <c r="K53" s="51"/>
      <c r="M53" s="5"/>
    </row>
    <row r="54" spans="1:13" s="3" customFormat="1" x14ac:dyDescent="0.4">
      <c r="A54" s="62"/>
      <c r="B54" s="60"/>
      <c r="C54" s="27" t="s">
        <v>168</v>
      </c>
      <c r="D54" s="28" t="s">
        <v>51</v>
      </c>
      <c r="E54" s="34"/>
      <c r="F54" s="98"/>
      <c r="G54" s="64"/>
      <c r="H54" s="48"/>
      <c r="I54" s="51"/>
      <c r="J54" s="48"/>
      <c r="K54" s="51"/>
      <c r="M54" s="5"/>
    </row>
    <row r="55" spans="1:13" s="3" customFormat="1" ht="18" customHeight="1" x14ac:dyDescent="0.4">
      <c r="A55" s="62"/>
      <c r="B55" s="60"/>
      <c r="C55" s="27" t="s">
        <v>169</v>
      </c>
      <c r="D55" s="30" t="s">
        <v>170</v>
      </c>
      <c r="E55" s="34"/>
      <c r="F55" s="98"/>
      <c r="G55" s="64"/>
      <c r="H55" s="48"/>
      <c r="I55" s="51"/>
      <c r="J55" s="48"/>
      <c r="K55" s="51"/>
      <c r="M55" s="5"/>
    </row>
    <row r="56" spans="1:13" s="3" customFormat="1" ht="24" customHeight="1" x14ac:dyDescent="0.4">
      <c r="A56" s="62"/>
      <c r="B56" s="60"/>
      <c r="C56" s="65" t="s">
        <v>153</v>
      </c>
      <c r="D56" s="30" t="s">
        <v>154</v>
      </c>
      <c r="E56" s="35"/>
      <c r="F56" s="98"/>
      <c r="G56" s="64"/>
      <c r="H56" s="48"/>
      <c r="I56" s="51"/>
      <c r="J56" s="48"/>
      <c r="K56" s="51"/>
      <c r="M56" s="5"/>
    </row>
    <row r="57" spans="1:13" s="3" customFormat="1" ht="24" customHeight="1" thickBot="1" x14ac:dyDescent="0.45">
      <c r="A57" s="67"/>
      <c r="B57" s="102"/>
      <c r="C57" s="101"/>
      <c r="D57" s="36" t="s">
        <v>16</v>
      </c>
      <c r="E57" s="37"/>
      <c r="F57" s="99"/>
      <c r="G57" s="100"/>
      <c r="H57" s="49"/>
      <c r="I57" s="52"/>
      <c r="J57" s="49"/>
      <c r="K57" s="52"/>
      <c r="M57" s="5"/>
    </row>
    <row r="58" spans="1:13" s="3" customFormat="1" ht="18" customHeight="1" x14ac:dyDescent="0.4">
      <c r="A58" s="61">
        <v>2</v>
      </c>
      <c r="B58" s="68" t="s">
        <v>53</v>
      </c>
      <c r="C58" s="38" t="s">
        <v>171</v>
      </c>
      <c r="D58" s="39" t="s">
        <v>19</v>
      </c>
      <c r="E58" s="40"/>
      <c r="F58" s="97" t="s">
        <v>11</v>
      </c>
      <c r="G58" s="63">
        <v>2</v>
      </c>
      <c r="H58" s="48"/>
      <c r="I58" s="51">
        <f>G58*H58</f>
        <v>0</v>
      </c>
      <c r="J58" s="48"/>
      <c r="K58" s="51"/>
      <c r="M58" s="5"/>
    </row>
    <row r="59" spans="1:13" s="3" customFormat="1" ht="18" customHeight="1" x14ac:dyDescent="0.4">
      <c r="A59" s="62"/>
      <c r="B59" s="69"/>
      <c r="C59" s="27" t="s">
        <v>172</v>
      </c>
      <c r="D59" s="28" t="s">
        <v>54</v>
      </c>
      <c r="E59" s="34"/>
      <c r="F59" s="98"/>
      <c r="G59" s="64"/>
      <c r="H59" s="48"/>
      <c r="I59" s="51"/>
      <c r="J59" s="48"/>
      <c r="K59" s="51"/>
      <c r="M59" s="5"/>
    </row>
    <row r="60" spans="1:13" s="3" customFormat="1" x14ac:dyDescent="0.4">
      <c r="A60" s="62"/>
      <c r="B60" s="69"/>
      <c r="C60" s="27" t="s">
        <v>173</v>
      </c>
      <c r="D60" s="28" t="s">
        <v>55</v>
      </c>
      <c r="E60" s="34"/>
      <c r="F60" s="98"/>
      <c r="G60" s="64"/>
      <c r="H60" s="48"/>
      <c r="I60" s="51"/>
      <c r="J60" s="48"/>
      <c r="K60" s="51"/>
      <c r="M60" s="5"/>
    </row>
    <row r="61" spans="1:13" s="3" customFormat="1" x14ac:dyDescent="0.4">
      <c r="A61" s="62"/>
      <c r="B61" s="69"/>
      <c r="C61" s="27" t="s">
        <v>174</v>
      </c>
      <c r="D61" s="28" t="s">
        <v>56</v>
      </c>
      <c r="E61" s="34"/>
      <c r="F61" s="98"/>
      <c r="G61" s="64"/>
      <c r="H61" s="48"/>
      <c r="I61" s="51"/>
      <c r="J61" s="48"/>
      <c r="K61" s="51"/>
      <c r="M61" s="5"/>
    </row>
    <row r="62" spans="1:13" s="3" customFormat="1" x14ac:dyDescent="0.4">
      <c r="A62" s="62"/>
      <c r="B62" s="69"/>
      <c r="C62" s="27" t="s">
        <v>175</v>
      </c>
      <c r="D62" s="28" t="s">
        <v>57</v>
      </c>
      <c r="E62" s="34"/>
      <c r="F62" s="98"/>
      <c r="G62" s="64"/>
      <c r="H62" s="48"/>
      <c r="I62" s="51"/>
      <c r="J62" s="48"/>
      <c r="K62" s="51"/>
      <c r="M62" s="5"/>
    </row>
    <row r="63" spans="1:13" s="3" customFormat="1" x14ac:dyDescent="0.4">
      <c r="A63" s="62"/>
      <c r="B63" s="69"/>
      <c r="C63" s="27" t="s">
        <v>155</v>
      </c>
      <c r="D63" s="30" t="s">
        <v>167</v>
      </c>
      <c r="E63" s="34"/>
      <c r="F63" s="98"/>
      <c r="G63" s="64"/>
      <c r="H63" s="48"/>
      <c r="I63" s="51"/>
      <c r="J63" s="48"/>
      <c r="K63" s="51"/>
      <c r="M63" s="5"/>
    </row>
    <row r="64" spans="1:13" s="3" customFormat="1" x14ac:dyDescent="0.4">
      <c r="A64" s="62"/>
      <c r="B64" s="69"/>
      <c r="C64" s="41" t="s">
        <v>176</v>
      </c>
      <c r="D64" s="28" t="s">
        <v>51</v>
      </c>
      <c r="E64" s="34"/>
      <c r="F64" s="98"/>
      <c r="G64" s="64"/>
      <c r="H64" s="48"/>
      <c r="I64" s="51"/>
      <c r="J64" s="48"/>
      <c r="K64" s="51"/>
      <c r="M64" s="5"/>
    </row>
    <row r="65" spans="1:13" s="3" customFormat="1" x14ac:dyDescent="0.4">
      <c r="A65" s="62"/>
      <c r="B65" s="69"/>
      <c r="C65" s="27" t="s">
        <v>177</v>
      </c>
      <c r="D65" s="28" t="s">
        <v>58</v>
      </c>
      <c r="E65" s="34"/>
      <c r="F65" s="98"/>
      <c r="G65" s="64"/>
      <c r="H65" s="48"/>
      <c r="I65" s="51"/>
      <c r="J65" s="48"/>
      <c r="K65" s="51"/>
      <c r="M65" s="5"/>
    </row>
    <row r="66" spans="1:13" s="3" customFormat="1" ht="24" customHeight="1" x14ac:dyDescent="0.4">
      <c r="A66" s="62"/>
      <c r="B66" s="69"/>
      <c r="C66" s="65" t="s">
        <v>153</v>
      </c>
      <c r="D66" s="30" t="s">
        <v>154</v>
      </c>
      <c r="E66" s="35"/>
      <c r="F66" s="98"/>
      <c r="G66" s="64"/>
      <c r="H66" s="48"/>
      <c r="I66" s="51"/>
      <c r="J66" s="48"/>
      <c r="K66" s="51"/>
      <c r="M66" s="5"/>
    </row>
    <row r="67" spans="1:13" s="3" customFormat="1" ht="24" customHeight="1" thickBot="1" x14ac:dyDescent="0.45">
      <c r="A67" s="67"/>
      <c r="B67" s="70"/>
      <c r="C67" s="101"/>
      <c r="D67" s="36" t="s">
        <v>16</v>
      </c>
      <c r="E67" s="37"/>
      <c r="F67" s="99"/>
      <c r="G67" s="100"/>
      <c r="H67" s="48"/>
      <c r="I67" s="51"/>
      <c r="J67" s="48"/>
      <c r="K67" s="51"/>
      <c r="M67" s="5"/>
    </row>
    <row r="68" spans="1:13" s="3" customFormat="1" ht="16.2" customHeight="1" x14ac:dyDescent="0.4">
      <c r="A68" s="61">
        <v>3</v>
      </c>
      <c r="B68" s="68" t="s">
        <v>59</v>
      </c>
      <c r="C68" s="24" t="s">
        <v>178</v>
      </c>
      <c r="D68" s="25" t="s">
        <v>17</v>
      </c>
      <c r="E68" s="26"/>
      <c r="F68" s="97" t="s">
        <v>11</v>
      </c>
      <c r="G68" s="63">
        <v>4</v>
      </c>
      <c r="H68" s="47"/>
      <c r="I68" s="50">
        <f>G68*H68</f>
        <v>0</v>
      </c>
      <c r="J68" s="47"/>
      <c r="K68" s="50"/>
      <c r="M68" s="5"/>
    </row>
    <row r="69" spans="1:13" s="3" customFormat="1" ht="16.2" customHeight="1" x14ac:dyDescent="0.4">
      <c r="A69" s="62"/>
      <c r="B69" s="106"/>
      <c r="C69" s="27" t="s">
        <v>179</v>
      </c>
      <c r="D69" s="28" t="s">
        <v>60</v>
      </c>
      <c r="E69" s="29"/>
      <c r="F69" s="98"/>
      <c r="G69" s="64"/>
      <c r="H69" s="48"/>
      <c r="I69" s="51"/>
      <c r="J69" s="48"/>
      <c r="K69" s="51"/>
      <c r="M69" s="5"/>
    </row>
    <row r="70" spans="1:13" s="3" customFormat="1" ht="16.2" customHeight="1" x14ac:dyDescent="0.4">
      <c r="A70" s="62"/>
      <c r="B70" s="106"/>
      <c r="C70" s="27" t="s">
        <v>180</v>
      </c>
      <c r="D70" s="28" t="s">
        <v>61</v>
      </c>
      <c r="E70" s="29"/>
      <c r="F70" s="98"/>
      <c r="G70" s="64"/>
      <c r="H70" s="48"/>
      <c r="I70" s="51"/>
      <c r="J70" s="48"/>
      <c r="K70" s="51"/>
      <c r="M70" s="5"/>
    </row>
    <row r="71" spans="1:13" s="3" customFormat="1" ht="16.2" customHeight="1" x14ac:dyDescent="0.4">
      <c r="A71" s="62"/>
      <c r="B71" s="106"/>
      <c r="C71" s="41" t="s">
        <v>181</v>
      </c>
      <c r="D71" s="28" t="s">
        <v>62</v>
      </c>
      <c r="E71" s="29"/>
      <c r="F71" s="98"/>
      <c r="G71" s="64"/>
      <c r="H71" s="48"/>
      <c r="I71" s="51"/>
      <c r="J71" s="48"/>
      <c r="K71" s="51"/>
      <c r="M71" s="5"/>
    </row>
    <row r="72" spans="1:13" s="3" customFormat="1" x14ac:dyDescent="0.4">
      <c r="A72" s="62"/>
      <c r="B72" s="106"/>
      <c r="C72" s="27" t="s">
        <v>182</v>
      </c>
      <c r="D72" s="28" t="s">
        <v>63</v>
      </c>
      <c r="E72" s="29"/>
      <c r="F72" s="98"/>
      <c r="G72" s="64"/>
      <c r="H72" s="48"/>
      <c r="I72" s="51"/>
      <c r="J72" s="48"/>
      <c r="K72" s="51"/>
      <c r="M72" s="5"/>
    </row>
    <row r="73" spans="1:13" s="3" customFormat="1" ht="16.2" customHeight="1" x14ac:dyDescent="0.4">
      <c r="A73" s="62"/>
      <c r="B73" s="106"/>
      <c r="C73" s="27" t="s">
        <v>183</v>
      </c>
      <c r="D73" s="28" t="s">
        <v>64</v>
      </c>
      <c r="E73" s="29"/>
      <c r="F73" s="98"/>
      <c r="G73" s="64"/>
      <c r="H73" s="48"/>
      <c r="I73" s="51"/>
      <c r="J73" s="48"/>
      <c r="K73" s="51"/>
      <c r="M73" s="5"/>
    </row>
    <row r="74" spans="1:13" s="3" customFormat="1" ht="21.6" customHeight="1" x14ac:dyDescent="0.4">
      <c r="A74" s="62"/>
      <c r="B74" s="106"/>
      <c r="C74" s="41" t="s">
        <v>184</v>
      </c>
      <c r="D74" s="28" t="s">
        <v>65</v>
      </c>
      <c r="E74" s="31"/>
      <c r="F74" s="98"/>
      <c r="G74" s="64"/>
      <c r="H74" s="48"/>
      <c r="I74" s="51"/>
      <c r="J74" s="48"/>
      <c r="K74" s="51"/>
      <c r="M74" s="5"/>
    </row>
    <row r="75" spans="1:13" s="3" customFormat="1" ht="31.8" customHeight="1" x14ac:dyDescent="0.4">
      <c r="A75" s="62"/>
      <c r="B75" s="106"/>
      <c r="C75" s="27" t="s">
        <v>185</v>
      </c>
      <c r="D75" s="28" t="s">
        <v>66</v>
      </c>
      <c r="E75" s="29"/>
      <c r="F75" s="98"/>
      <c r="G75" s="64"/>
      <c r="H75" s="48"/>
      <c r="I75" s="51"/>
      <c r="J75" s="48"/>
      <c r="K75" s="51"/>
      <c r="M75" s="5"/>
    </row>
    <row r="76" spans="1:13" s="3" customFormat="1" ht="24.6" customHeight="1" x14ac:dyDescent="0.4">
      <c r="A76" s="62"/>
      <c r="B76" s="106"/>
      <c r="C76" s="27" t="s">
        <v>186</v>
      </c>
      <c r="D76" s="28" t="s">
        <v>67</v>
      </c>
      <c r="E76" s="29"/>
      <c r="F76" s="98"/>
      <c r="G76" s="64"/>
      <c r="H76" s="48"/>
      <c r="I76" s="51"/>
      <c r="J76" s="48"/>
      <c r="K76" s="51"/>
      <c r="M76" s="5"/>
    </row>
    <row r="77" spans="1:13" s="3" customFormat="1" ht="16.2" customHeight="1" x14ac:dyDescent="0.4">
      <c r="A77" s="62"/>
      <c r="B77" s="106"/>
      <c r="C77" s="41" t="s">
        <v>187</v>
      </c>
      <c r="D77" s="28" t="s">
        <v>68</v>
      </c>
      <c r="E77" s="31"/>
      <c r="F77" s="98"/>
      <c r="G77" s="64"/>
      <c r="H77" s="48"/>
      <c r="I77" s="51"/>
      <c r="J77" s="48"/>
      <c r="K77" s="51"/>
      <c r="M77" s="5"/>
    </row>
    <row r="78" spans="1:13" s="3" customFormat="1" ht="16.2" customHeight="1" x14ac:dyDescent="0.4">
      <c r="A78" s="62"/>
      <c r="B78" s="106"/>
      <c r="C78" s="41" t="s">
        <v>188</v>
      </c>
      <c r="D78" s="28" t="s">
        <v>69</v>
      </c>
      <c r="E78" s="31"/>
      <c r="F78" s="98"/>
      <c r="G78" s="64"/>
      <c r="H78" s="48"/>
      <c r="I78" s="51"/>
      <c r="J78" s="48"/>
      <c r="K78" s="51"/>
      <c r="M78" s="5"/>
    </row>
    <row r="79" spans="1:13" s="3" customFormat="1" ht="15.6" customHeight="1" x14ac:dyDescent="0.4">
      <c r="A79" s="62"/>
      <c r="B79" s="106"/>
      <c r="C79" s="65" t="s">
        <v>153</v>
      </c>
      <c r="D79" s="30" t="s">
        <v>154</v>
      </c>
      <c r="E79" s="29"/>
      <c r="F79" s="98"/>
      <c r="G79" s="64"/>
      <c r="H79" s="48"/>
      <c r="I79" s="51"/>
      <c r="J79" s="48"/>
      <c r="K79" s="51"/>
      <c r="M79" s="5"/>
    </row>
    <row r="80" spans="1:13" s="3" customFormat="1" ht="15.6" customHeight="1" thickBot="1" x14ac:dyDescent="0.45">
      <c r="A80" s="67"/>
      <c r="B80" s="107"/>
      <c r="C80" s="101"/>
      <c r="D80" s="36" t="s">
        <v>16</v>
      </c>
      <c r="E80" s="42"/>
      <c r="F80" s="99"/>
      <c r="G80" s="100"/>
      <c r="H80" s="48"/>
      <c r="I80" s="51"/>
      <c r="J80" s="49"/>
      <c r="K80" s="52"/>
      <c r="M80" s="5"/>
    </row>
    <row r="81" spans="1:13" s="3" customFormat="1" ht="15.6" customHeight="1" thickBot="1" x14ac:dyDescent="0.45">
      <c r="A81" s="103" t="s">
        <v>70</v>
      </c>
      <c r="B81" s="104"/>
      <c r="C81" s="104"/>
      <c r="D81" s="104"/>
      <c r="E81" s="104"/>
      <c r="F81" s="104"/>
      <c r="G81" s="104"/>
      <c r="H81" s="105"/>
      <c r="I81" s="45">
        <f>SUM(I45:I80)</f>
        <v>0</v>
      </c>
      <c r="K81" s="43"/>
      <c r="M81" s="5"/>
    </row>
    <row r="82" spans="1:13" ht="18" customHeight="1" thickBot="1" x14ac:dyDescent="0.45">
      <c r="A82" s="144" t="s">
        <v>71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6"/>
      <c r="M82" s="2"/>
    </row>
    <row r="83" spans="1:13" s="3" customFormat="1" ht="18" customHeight="1" x14ac:dyDescent="0.4">
      <c r="A83" s="120">
        <v>1</v>
      </c>
      <c r="B83" s="121" t="s">
        <v>72</v>
      </c>
      <c r="C83" s="147" t="s">
        <v>204</v>
      </c>
      <c r="D83" s="148" t="s">
        <v>19</v>
      </c>
      <c r="E83" s="149"/>
      <c r="F83" s="150" t="s">
        <v>11</v>
      </c>
      <c r="G83" s="126">
        <v>1</v>
      </c>
      <c r="H83" s="127"/>
      <c r="I83" s="151">
        <f>G83*H83</f>
        <v>0</v>
      </c>
      <c r="J83" s="127"/>
      <c r="K83" s="151"/>
      <c r="M83" s="5"/>
    </row>
    <row r="84" spans="1:13" s="3" customFormat="1" ht="18" customHeight="1" x14ac:dyDescent="0.4">
      <c r="A84" s="120"/>
      <c r="B84" s="121"/>
      <c r="C84" s="122" t="s">
        <v>205</v>
      </c>
      <c r="D84" s="123" t="s">
        <v>75</v>
      </c>
      <c r="E84" s="129"/>
      <c r="F84" s="150"/>
      <c r="G84" s="126"/>
      <c r="H84" s="127"/>
      <c r="I84" s="151"/>
      <c r="J84" s="127"/>
      <c r="K84" s="151"/>
      <c r="M84" s="5"/>
    </row>
    <row r="85" spans="1:13" s="3" customFormat="1" x14ac:dyDescent="0.4">
      <c r="A85" s="120"/>
      <c r="B85" s="121"/>
      <c r="C85" s="152" t="s">
        <v>206</v>
      </c>
      <c r="D85" s="123" t="s">
        <v>76</v>
      </c>
      <c r="E85" s="129"/>
      <c r="F85" s="150"/>
      <c r="G85" s="126"/>
      <c r="H85" s="127"/>
      <c r="I85" s="151"/>
      <c r="J85" s="127"/>
      <c r="K85" s="151"/>
      <c r="M85" s="5"/>
    </row>
    <row r="86" spans="1:13" s="3" customFormat="1" x14ac:dyDescent="0.4">
      <c r="A86" s="120"/>
      <c r="B86" s="121"/>
      <c r="C86" s="152" t="s">
        <v>207</v>
      </c>
      <c r="D86" s="123" t="s">
        <v>77</v>
      </c>
      <c r="E86" s="129"/>
      <c r="F86" s="150"/>
      <c r="G86" s="126"/>
      <c r="H86" s="127"/>
      <c r="I86" s="151"/>
      <c r="J86" s="127"/>
      <c r="K86" s="151"/>
      <c r="M86" s="5"/>
    </row>
    <row r="87" spans="1:13" s="3" customFormat="1" x14ac:dyDescent="0.4">
      <c r="A87" s="120"/>
      <c r="B87" s="121"/>
      <c r="C87" s="152" t="s">
        <v>208</v>
      </c>
      <c r="D87" s="123" t="s">
        <v>78</v>
      </c>
      <c r="E87" s="129"/>
      <c r="F87" s="150"/>
      <c r="G87" s="126"/>
      <c r="H87" s="127"/>
      <c r="I87" s="151"/>
      <c r="J87" s="127"/>
      <c r="K87" s="151"/>
      <c r="M87" s="5"/>
    </row>
    <row r="88" spans="1:13" s="3" customFormat="1" x14ac:dyDescent="0.4">
      <c r="A88" s="120"/>
      <c r="B88" s="121"/>
      <c r="C88" s="152" t="s">
        <v>209</v>
      </c>
      <c r="D88" s="123" t="s">
        <v>79</v>
      </c>
      <c r="E88" s="129"/>
      <c r="F88" s="150"/>
      <c r="G88" s="126"/>
      <c r="H88" s="127"/>
      <c r="I88" s="151"/>
      <c r="J88" s="127"/>
      <c r="K88" s="151"/>
      <c r="M88" s="5"/>
    </row>
    <row r="89" spans="1:13" s="3" customFormat="1" x14ac:dyDescent="0.4">
      <c r="A89" s="120"/>
      <c r="B89" s="121"/>
      <c r="C89" s="122" t="s">
        <v>210</v>
      </c>
      <c r="D89" s="123" t="s">
        <v>80</v>
      </c>
      <c r="E89" s="129"/>
      <c r="F89" s="150"/>
      <c r="G89" s="126"/>
      <c r="H89" s="127"/>
      <c r="I89" s="151"/>
      <c r="J89" s="127"/>
      <c r="K89" s="151"/>
      <c r="M89" s="5"/>
    </row>
    <row r="90" spans="1:13" s="3" customFormat="1" ht="18" customHeight="1" x14ac:dyDescent="0.4">
      <c r="A90" s="120"/>
      <c r="B90" s="121"/>
      <c r="C90" s="122" t="s">
        <v>211</v>
      </c>
      <c r="D90" s="133" t="s">
        <v>212</v>
      </c>
      <c r="E90" s="129"/>
      <c r="F90" s="150"/>
      <c r="G90" s="126"/>
      <c r="H90" s="127"/>
      <c r="I90" s="151"/>
      <c r="J90" s="127"/>
      <c r="K90" s="151"/>
      <c r="M90" s="5"/>
    </row>
    <row r="91" spans="1:13" s="3" customFormat="1" ht="24" customHeight="1" x14ac:dyDescent="0.4">
      <c r="A91" s="120"/>
      <c r="B91" s="121"/>
      <c r="C91" s="132" t="s">
        <v>202</v>
      </c>
      <c r="D91" s="133" t="s">
        <v>203</v>
      </c>
      <c r="E91" s="130"/>
      <c r="F91" s="150"/>
      <c r="G91" s="126"/>
      <c r="H91" s="127"/>
      <c r="I91" s="151"/>
      <c r="J91" s="127"/>
      <c r="K91" s="151"/>
      <c r="M91" s="5"/>
    </row>
    <row r="92" spans="1:13" s="3" customFormat="1" ht="24" customHeight="1" thickBot="1" x14ac:dyDescent="0.45">
      <c r="A92" s="153"/>
      <c r="B92" s="154"/>
      <c r="C92" s="155"/>
      <c r="D92" s="156" t="s">
        <v>16</v>
      </c>
      <c r="E92" s="157"/>
      <c r="F92" s="158"/>
      <c r="G92" s="159"/>
      <c r="H92" s="136"/>
      <c r="I92" s="160"/>
      <c r="J92" s="136"/>
      <c r="K92" s="160"/>
      <c r="M92" s="5"/>
    </row>
    <row r="93" spans="1:13" s="3" customFormat="1" ht="18" customHeight="1" x14ac:dyDescent="0.4">
      <c r="A93" s="111">
        <v>2</v>
      </c>
      <c r="B93" s="161" t="s">
        <v>73</v>
      </c>
      <c r="C93" s="147" t="s">
        <v>213</v>
      </c>
      <c r="D93" s="148" t="s">
        <v>19</v>
      </c>
      <c r="E93" s="149"/>
      <c r="F93" s="162" t="s">
        <v>11</v>
      </c>
      <c r="G93" s="117">
        <v>1</v>
      </c>
      <c r="H93" s="127"/>
      <c r="I93" s="151">
        <f>G93*H93</f>
        <v>0</v>
      </c>
      <c r="J93" s="127"/>
      <c r="K93" s="151"/>
      <c r="M93" s="5"/>
    </row>
    <row r="94" spans="1:13" s="3" customFormat="1" ht="18" customHeight="1" x14ac:dyDescent="0.4">
      <c r="A94" s="120"/>
      <c r="B94" s="163"/>
      <c r="C94" s="122" t="s">
        <v>214</v>
      </c>
      <c r="D94" s="123" t="s">
        <v>81</v>
      </c>
      <c r="E94" s="129"/>
      <c r="F94" s="150"/>
      <c r="G94" s="126"/>
      <c r="H94" s="127"/>
      <c r="I94" s="151"/>
      <c r="J94" s="127"/>
      <c r="K94" s="151"/>
      <c r="M94" s="5"/>
    </row>
    <row r="95" spans="1:13" s="3" customFormat="1" x14ac:dyDescent="0.4">
      <c r="A95" s="120"/>
      <c r="B95" s="163"/>
      <c r="C95" s="152" t="s">
        <v>215</v>
      </c>
      <c r="D95" s="123" t="s">
        <v>82</v>
      </c>
      <c r="E95" s="129"/>
      <c r="F95" s="150"/>
      <c r="G95" s="126"/>
      <c r="H95" s="127"/>
      <c r="I95" s="151"/>
      <c r="J95" s="127"/>
      <c r="K95" s="151"/>
      <c r="M95" s="5"/>
    </row>
    <row r="96" spans="1:13" s="3" customFormat="1" x14ac:dyDescent="0.4">
      <c r="A96" s="120"/>
      <c r="B96" s="163"/>
      <c r="C96" s="152" t="s">
        <v>216</v>
      </c>
      <c r="D96" s="123" t="s">
        <v>83</v>
      </c>
      <c r="E96" s="129"/>
      <c r="F96" s="150"/>
      <c r="G96" s="126"/>
      <c r="H96" s="127"/>
      <c r="I96" s="151"/>
      <c r="J96" s="127"/>
      <c r="K96" s="151"/>
      <c r="M96" s="5"/>
    </row>
    <row r="97" spans="1:13" s="3" customFormat="1" x14ac:dyDescent="0.4">
      <c r="A97" s="120"/>
      <c r="B97" s="163"/>
      <c r="C97" s="152" t="s">
        <v>217</v>
      </c>
      <c r="D97" s="123" t="s">
        <v>84</v>
      </c>
      <c r="E97" s="129"/>
      <c r="F97" s="150"/>
      <c r="G97" s="126"/>
      <c r="H97" s="127"/>
      <c r="I97" s="151"/>
      <c r="J97" s="127"/>
      <c r="K97" s="151"/>
      <c r="M97" s="5"/>
    </row>
    <row r="98" spans="1:13" s="3" customFormat="1" x14ac:dyDescent="0.4">
      <c r="A98" s="120"/>
      <c r="B98" s="163"/>
      <c r="C98" s="152" t="s">
        <v>218</v>
      </c>
      <c r="D98" s="123" t="s">
        <v>85</v>
      </c>
      <c r="E98" s="129"/>
      <c r="F98" s="150"/>
      <c r="G98" s="126"/>
      <c r="H98" s="127"/>
      <c r="I98" s="151"/>
      <c r="J98" s="127"/>
      <c r="K98" s="151"/>
      <c r="M98" s="5"/>
    </row>
    <row r="99" spans="1:13" s="3" customFormat="1" x14ac:dyDescent="0.4">
      <c r="A99" s="120"/>
      <c r="B99" s="163"/>
      <c r="C99" s="152" t="s">
        <v>219</v>
      </c>
      <c r="D99" s="123" t="s">
        <v>56</v>
      </c>
      <c r="E99" s="129"/>
      <c r="F99" s="150"/>
      <c r="G99" s="126"/>
      <c r="H99" s="127"/>
      <c r="I99" s="151"/>
      <c r="J99" s="127"/>
      <c r="K99" s="151"/>
      <c r="M99" s="5"/>
    </row>
    <row r="100" spans="1:13" s="3" customFormat="1" x14ac:dyDescent="0.4">
      <c r="A100" s="120"/>
      <c r="B100" s="163"/>
      <c r="C100" s="152" t="s">
        <v>220</v>
      </c>
      <c r="D100" s="123" t="s">
        <v>87</v>
      </c>
      <c r="E100" s="129"/>
      <c r="F100" s="150"/>
      <c r="G100" s="126"/>
      <c r="H100" s="127"/>
      <c r="I100" s="151"/>
      <c r="J100" s="127"/>
      <c r="K100" s="151"/>
      <c r="M100" s="5"/>
    </row>
    <row r="101" spans="1:13" s="3" customFormat="1" ht="41.4" x14ac:dyDescent="0.4">
      <c r="A101" s="120"/>
      <c r="B101" s="163"/>
      <c r="C101" s="152" t="s">
        <v>221</v>
      </c>
      <c r="D101" s="123" t="s">
        <v>86</v>
      </c>
      <c r="E101" s="129"/>
      <c r="F101" s="150"/>
      <c r="G101" s="126"/>
      <c r="H101" s="127"/>
      <c r="I101" s="151"/>
      <c r="J101" s="127"/>
      <c r="K101" s="151"/>
      <c r="M101" s="5"/>
    </row>
    <row r="102" spans="1:13" s="3" customFormat="1" x14ac:dyDescent="0.4">
      <c r="A102" s="120"/>
      <c r="B102" s="163"/>
      <c r="C102" s="122" t="s">
        <v>222</v>
      </c>
      <c r="D102" s="133" t="s">
        <v>212</v>
      </c>
      <c r="E102" s="129"/>
      <c r="F102" s="150"/>
      <c r="G102" s="126"/>
      <c r="H102" s="127"/>
      <c r="I102" s="151"/>
      <c r="J102" s="127"/>
      <c r="K102" s="151"/>
      <c r="M102" s="5"/>
    </row>
    <row r="103" spans="1:13" s="3" customFormat="1" x14ac:dyDescent="0.4">
      <c r="A103" s="120"/>
      <c r="B103" s="163"/>
      <c r="C103" s="132" t="s">
        <v>202</v>
      </c>
      <c r="D103" s="133" t="s">
        <v>203</v>
      </c>
      <c r="E103" s="129"/>
      <c r="F103" s="150"/>
      <c r="G103" s="126"/>
      <c r="H103" s="127"/>
      <c r="I103" s="151"/>
      <c r="J103" s="127"/>
      <c r="K103" s="151"/>
      <c r="M103" s="5"/>
    </row>
    <row r="104" spans="1:13" s="3" customFormat="1" ht="21.6" thickBot="1" x14ac:dyDescent="0.45">
      <c r="A104" s="120"/>
      <c r="B104" s="163"/>
      <c r="C104" s="155"/>
      <c r="D104" s="156" t="s">
        <v>16</v>
      </c>
      <c r="E104" s="129"/>
      <c r="F104" s="150"/>
      <c r="G104" s="126"/>
      <c r="H104" s="127"/>
      <c r="I104" s="151"/>
      <c r="J104" s="127"/>
      <c r="K104" s="151"/>
      <c r="M104" s="5"/>
    </row>
    <row r="105" spans="1:13" s="3" customFormat="1" ht="16.2" customHeight="1" x14ac:dyDescent="0.4">
      <c r="A105" s="111">
        <v>3</v>
      </c>
      <c r="B105" s="161" t="s">
        <v>74</v>
      </c>
      <c r="C105" s="164" t="s">
        <v>223</v>
      </c>
      <c r="D105" s="114" t="s">
        <v>17</v>
      </c>
      <c r="E105" s="115"/>
      <c r="F105" s="162" t="s">
        <v>11</v>
      </c>
      <c r="G105" s="117">
        <v>6</v>
      </c>
      <c r="H105" s="118"/>
      <c r="I105" s="165">
        <f>G105*H105</f>
        <v>0</v>
      </c>
      <c r="J105" s="118"/>
      <c r="K105" s="165"/>
      <c r="M105" s="5"/>
    </row>
    <row r="106" spans="1:13" s="3" customFormat="1" ht="16.2" customHeight="1" x14ac:dyDescent="0.4">
      <c r="A106" s="120"/>
      <c r="B106" s="166"/>
      <c r="C106" s="167"/>
      <c r="D106" s="123" t="s">
        <v>88</v>
      </c>
      <c r="E106" s="129"/>
      <c r="F106" s="150"/>
      <c r="G106" s="126"/>
      <c r="H106" s="127"/>
      <c r="I106" s="151"/>
      <c r="J106" s="127"/>
      <c r="K106" s="151"/>
      <c r="M106" s="5"/>
    </row>
    <row r="107" spans="1:13" s="3" customFormat="1" ht="16.2" customHeight="1" x14ac:dyDescent="0.4">
      <c r="A107" s="120"/>
      <c r="B107" s="166"/>
      <c r="C107" s="122" t="s">
        <v>224</v>
      </c>
      <c r="D107" s="123" t="s">
        <v>89</v>
      </c>
      <c r="E107" s="129"/>
      <c r="F107" s="150"/>
      <c r="G107" s="126"/>
      <c r="H107" s="127"/>
      <c r="I107" s="151"/>
      <c r="J107" s="127"/>
      <c r="K107" s="151"/>
      <c r="M107" s="5"/>
    </row>
    <row r="108" spans="1:13" s="3" customFormat="1" ht="16.2" customHeight="1" x14ac:dyDescent="0.4">
      <c r="A108" s="120"/>
      <c r="B108" s="166"/>
      <c r="C108" s="152" t="s">
        <v>225</v>
      </c>
      <c r="D108" s="123" t="s">
        <v>90</v>
      </c>
      <c r="E108" s="129"/>
      <c r="F108" s="150"/>
      <c r="G108" s="126"/>
      <c r="H108" s="127"/>
      <c r="I108" s="151"/>
      <c r="J108" s="127"/>
      <c r="K108" s="151"/>
      <c r="M108" s="5"/>
    </row>
    <row r="109" spans="1:13" s="3" customFormat="1" x14ac:dyDescent="0.4">
      <c r="A109" s="120"/>
      <c r="B109" s="166"/>
      <c r="C109" s="122" t="s">
        <v>226</v>
      </c>
      <c r="D109" s="123" t="s">
        <v>91</v>
      </c>
      <c r="E109" s="129"/>
      <c r="F109" s="150"/>
      <c r="G109" s="126"/>
      <c r="H109" s="127"/>
      <c r="I109" s="151"/>
      <c r="J109" s="127"/>
      <c r="K109" s="151"/>
      <c r="M109" s="5"/>
    </row>
    <row r="110" spans="1:13" s="3" customFormat="1" ht="16.2" customHeight="1" x14ac:dyDescent="0.4">
      <c r="A110" s="120"/>
      <c r="B110" s="166"/>
      <c r="C110" s="122" t="s">
        <v>227</v>
      </c>
      <c r="D110" s="123" t="s">
        <v>92</v>
      </c>
      <c r="E110" s="129"/>
      <c r="F110" s="150"/>
      <c r="G110" s="126"/>
      <c r="H110" s="127"/>
      <c r="I110" s="151"/>
      <c r="J110" s="127"/>
      <c r="K110" s="151"/>
      <c r="M110" s="5"/>
    </row>
    <row r="111" spans="1:13" s="3" customFormat="1" ht="21.6" customHeight="1" x14ac:dyDescent="0.4">
      <c r="A111" s="120"/>
      <c r="B111" s="166"/>
      <c r="C111" s="152" t="s">
        <v>228</v>
      </c>
      <c r="D111" s="123" t="s">
        <v>93</v>
      </c>
      <c r="E111" s="124"/>
      <c r="F111" s="150"/>
      <c r="G111" s="126"/>
      <c r="H111" s="127"/>
      <c r="I111" s="151"/>
      <c r="J111" s="127"/>
      <c r="K111" s="151"/>
      <c r="M111" s="5"/>
    </row>
    <row r="112" spans="1:13" s="3" customFormat="1" ht="31.8" customHeight="1" x14ac:dyDescent="0.4">
      <c r="A112" s="120"/>
      <c r="B112" s="166"/>
      <c r="C112" s="122" t="s">
        <v>229</v>
      </c>
      <c r="D112" s="123" t="s">
        <v>63</v>
      </c>
      <c r="E112" s="129"/>
      <c r="F112" s="150"/>
      <c r="G112" s="126"/>
      <c r="H112" s="127"/>
      <c r="I112" s="151"/>
      <c r="J112" s="127"/>
      <c r="K112" s="151"/>
      <c r="M112" s="5"/>
    </row>
    <row r="113" spans="1:13" s="3" customFormat="1" x14ac:dyDescent="0.4">
      <c r="A113" s="120"/>
      <c r="B113" s="166"/>
      <c r="C113" s="122" t="s">
        <v>230</v>
      </c>
      <c r="D113" s="133" t="s">
        <v>212</v>
      </c>
      <c r="E113" s="129"/>
      <c r="F113" s="150"/>
      <c r="G113" s="126"/>
      <c r="H113" s="127"/>
      <c r="I113" s="151"/>
      <c r="J113" s="127"/>
      <c r="K113" s="151"/>
      <c r="M113" s="5"/>
    </row>
    <row r="114" spans="1:13" s="3" customFormat="1" ht="15.6" customHeight="1" x14ac:dyDescent="0.4">
      <c r="A114" s="120"/>
      <c r="B114" s="166"/>
      <c r="C114" s="132" t="s">
        <v>202</v>
      </c>
      <c r="D114" s="133" t="s">
        <v>203</v>
      </c>
      <c r="E114" s="129"/>
      <c r="F114" s="150"/>
      <c r="G114" s="126"/>
      <c r="H114" s="127"/>
      <c r="I114" s="151"/>
      <c r="J114" s="127"/>
      <c r="K114" s="151"/>
      <c r="M114" s="5"/>
    </row>
    <row r="115" spans="1:13" s="3" customFormat="1" ht="15.6" customHeight="1" thickBot="1" x14ac:dyDescent="0.45">
      <c r="A115" s="153"/>
      <c r="B115" s="168"/>
      <c r="C115" s="155"/>
      <c r="D115" s="156" t="s">
        <v>16</v>
      </c>
      <c r="E115" s="169"/>
      <c r="F115" s="158"/>
      <c r="G115" s="159"/>
      <c r="H115" s="127"/>
      <c r="I115" s="151"/>
      <c r="J115" s="136"/>
      <c r="K115" s="160"/>
      <c r="M115" s="5"/>
    </row>
    <row r="116" spans="1:13" s="3" customFormat="1" ht="15.6" customHeight="1" thickBot="1" x14ac:dyDescent="0.45">
      <c r="A116" s="170" t="s">
        <v>94</v>
      </c>
      <c r="B116" s="171"/>
      <c r="C116" s="171"/>
      <c r="D116" s="171"/>
      <c r="E116" s="171"/>
      <c r="F116" s="171"/>
      <c r="G116" s="171"/>
      <c r="H116" s="172"/>
      <c r="I116" s="173">
        <f>SUM(I83:I115)</f>
        <v>0</v>
      </c>
      <c r="J116" s="142"/>
      <c r="K116" s="143"/>
      <c r="M116" s="5"/>
    </row>
    <row r="117" spans="1:13" ht="18" customHeight="1" thickBot="1" x14ac:dyDescent="0.45">
      <c r="A117" s="174" t="s">
        <v>95</v>
      </c>
      <c r="B117" s="175"/>
      <c r="C117" s="175"/>
      <c r="D117" s="175"/>
      <c r="E117" s="175"/>
      <c r="F117" s="175"/>
      <c r="G117" s="175"/>
      <c r="H117" s="175"/>
      <c r="I117" s="175"/>
      <c r="J117" s="175"/>
      <c r="K117" s="176"/>
      <c r="M117" s="2"/>
    </row>
    <row r="118" spans="1:13" s="3" customFormat="1" ht="16.2" customHeight="1" x14ac:dyDescent="0.4">
      <c r="A118" s="111">
        <v>1</v>
      </c>
      <c r="B118" s="112" t="s">
        <v>96</v>
      </c>
      <c r="C118" s="113" t="s">
        <v>231</v>
      </c>
      <c r="D118" s="114" t="s">
        <v>17</v>
      </c>
      <c r="E118" s="115"/>
      <c r="F118" s="177" t="s">
        <v>11</v>
      </c>
      <c r="G118" s="117">
        <v>1</v>
      </c>
      <c r="H118" s="118"/>
      <c r="I118" s="165">
        <f>G118*H118</f>
        <v>0</v>
      </c>
      <c r="J118" s="118"/>
      <c r="K118" s="165"/>
      <c r="M118" s="5"/>
    </row>
    <row r="119" spans="1:13" s="3" customFormat="1" ht="16.2" customHeight="1" x14ac:dyDescent="0.4">
      <c r="A119" s="120"/>
      <c r="B119" s="178"/>
      <c r="C119" s="122" t="s">
        <v>232</v>
      </c>
      <c r="D119" s="123" t="s">
        <v>98</v>
      </c>
      <c r="E119" s="129"/>
      <c r="F119" s="179"/>
      <c r="G119" s="126"/>
      <c r="H119" s="127"/>
      <c r="I119" s="151"/>
      <c r="J119" s="127"/>
      <c r="K119" s="151"/>
      <c r="M119" s="5"/>
    </row>
    <row r="120" spans="1:13" s="3" customFormat="1" ht="16.2" customHeight="1" x14ac:dyDescent="0.4">
      <c r="A120" s="120"/>
      <c r="B120" s="178"/>
      <c r="C120" s="122" t="s">
        <v>233</v>
      </c>
      <c r="D120" s="123" t="s">
        <v>99</v>
      </c>
      <c r="E120" s="129"/>
      <c r="F120" s="179"/>
      <c r="G120" s="126"/>
      <c r="H120" s="127"/>
      <c r="I120" s="151"/>
      <c r="J120" s="127"/>
      <c r="K120" s="151"/>
      <c r="M120" s="5"/>
    </row>
    <row r="121" spans="1:13" s="3" customFormat="1" ht="24.6" customHeight="1" x14ac:dyDescent="0.4">
      <c r="A121" s="120"/>
      <c r="B121" s="178"/>
      <c r="C121" s="122" t="s">
        <v>234</v>
      </c>
      <c r="D121" s="123" t="s">
        <v>100</v>
      </c>
      <c r="E121" s="129"/>
      <c r="F121" s="179"/>
      <c r="G121" s="126"/>
      <c r="H121" s="127"/>
      <c r="I121" s="151"/>
      <c r="J121" s="127"/>
      <c r="K121" s="151"/>
      <c r="M121" s="5"/>
    </row>
    <row r="122" spans="1:13" s="3" customFormat="1" x14ac:dyDescent="0.4">
      <c r="A122" s="120"/>
      <c r="B122" s="178"/>
      <c r="C122" s="122" t="s">
        <v>235</v>
      </c>
      <c r="D122" s="123" t="s">
        <v>101</v>
      </c>
      <c r="E122" s="129"/>
      <c r="F122" s="179"/>
      <c r="G122" s="126"/>
      <c r="H122" s="127"/>
      <c r="I122" s="151"/>
      <c r="J122" s="127"/>
      <c r="K122" s="151"/>
      <c r="M122" s="5"/>
    </row>
    <row r="123" spans="1:13" s="3" customFormat="1" ht="16.2" customHeight="1" x14ac:dyDescent="0.4">
      <c r="A123" s="120"/>
      <c r="B123" s="178"/>
      <c r="C123" s="122" t="s">
        <v>236</v>
      </c>
      <c r="D123" s="123" t="s">
        <v>102</v>
      </c>
      <c r="E123" s="129"/>
      <c r="F123" s="179"/>
      <c r="G123" s="126"/>
      <c r="H123" s="127"/>
      <c r="I123" s="151"/>
      <c r="J123" s="127"/>
      <c r="K123" s="151"/>
      <c r="M123" s="5"/>
    </row>
    <row r="124" spans="1:13" s="3" customFormat="1" ht="21.6" customHeight="1" x14ac:dyDescent="0.4">
      <c r="A124" s="120"/>
      <c r="B124" s="178"/>
      <c r="C124" s="122" t="s">
        <v>237</v>
      </c>
      <c r="D124" s="123" t="s">
        <v>103</v>
      </c>
      <c r="E124" s="124"/>
      <c r="F124" s="179"/>
      <c r="G124" s="126"/>
      <c r="H124" s="127"/>
      <c r="I124" s="151"/>
      <c r="J124" s="127"/>
      <c r="K124" s="151"/>
      <c r="M124" s="5"/>
    </row>
    <row r="125" spans="1:13" s="3" customFormat="1" ht="31.8" customHeight="1" x14ac:dyDescent="0.4">
      <c r="A125" s="120"/>
      <c r="B125" s="178"/>
      <c r="C125" s="122" t="s">
        <v>238</v>
      </c>
      <c r="D125" s="123" t="s">
        <v>104</v>
      </c>
      <c r="E125" s="129"/>
      <c r="F125" s="179"/>
      <c r="G125" s="126"/>
      <c r="H125" s="127"/>
      <c r="I125" s="151"/>
      <c r="J125" s="127"/>
      <c r="K125" s="151"/>
      <c r="M125" s="5"/>
    </row>
    <row r="126" spans="1:13" s="3" customFormat="1" ht="24.6" customHeight="1" x14ac:dyDescent="0.4">
      <c r="A126" s="120"/>
      <c r="B126" s="178"/>
      <c r="C126" s="122" t="s">
        <v>239</v>
      </c>
      <c r="D126" s="123" t="s">
        <v>105</v>
      </c>
      <c r="E126" s="129"/>
      <c r="F126" s="179"/>
      <c r="G126" s="126"/>
      <c r="H126" s="127"/>
      <c r="I126" s="151"/>
      <c r="J126" s="127"/>
      <c r="K126" s="151"/>
      <c r="M126" s="5"/>
    </row>
    <row r="127" spans="1:13" s="3" customFormat="1" ht="16.2" customHeight="1" x14ac:dyDescent="0.4">
      <c r="A127" s="120"/>
      <c r="B127" s="178"/>
      <c r="C127" s="152" t="s">
        <v>240</v>
      </c>
      <c r="D127" s="123" t="s">
        <v>106</v>
      </c>
      <c r="E127" s="124"/>
      <c r="F127" s="179"/>
      <c r="G127" s="126"/>
      <c r="H127" s="127"/>
      <c r="I127" s="151"/>
      <c r="J127" s="127"/>
      <c r="K127" s="151"/>
      <c r="M127" s="5"/>
    </row>
    <row r="128" spans="1:13" s="3" customFormat="1" ht="32.4" customHeight="1" x14ac:dyDescent="0.4">
      <c r="A128" s="120"/>
      <c r="B128" s="178"/>
      <c r="C128" s="122" t="s">
        <v>241</v>
      </c>
      <c r="D128" s="123" t="s">
        <v>107</v>
      </c>
      <c r="E128" s="124"/>
      <c r="F128" s="179"/>
      <c r="G128" s="126"/>
      <c r="H128" s="127"/>
      <c r="I128" s="151"/>
      <c r="J128" s="127"/>
      <c r="K128" s="151"/>
      <c r="M128" s="5"/>
    </row>
    <row r="129" spans="1:13" s="3" customFormat="1" ht="15.6" customHeight="1" x14ac:dyDescent="0.4">
      <c r="A129" s="120"/>
      <c r="B129" s="178"/>
      <c r="C129" s="132" t="s">
        <v>202</v>
      </c>
      <c r="D129" s="133" t="s">
        <v>203</v>
      </c>
      <c r="E129" s="129"/>
      <c r="F129" s="179"/>
      <c r="G129" s="126"/>
      <c r="H129" s="127"/>
      <c r="I129" s="151"/>
      <c r="J129" s="127"/>
      <c r="K129" s="151"/>
      <c r="M129" s="5"/>
    </row>
    <row r="130" spans="1:13" s="3" customFormat="1" ht="15.6" customHeight="1" thickBot="1" x14ac:dyDescent="0.45">
      <c r="A130" s="120"/>
      <c r="B130" s="178"/>
      <c r="C130" s="134"/>
      <c r="D130" s="135" t="s">
        <v>16</v>
      </c>
      <c r="E130" s="180"/>
      <c r="F130" s="179"/>
      <c r="G130" s="126"/>
      <c r="H130" s="127"/>
      <c r="I130" s="151"/>
      <c r="J130" s="136"/>
      <c r="K130" s="160"/>
      <c r="M130" s="5"/>
    </row>
    <row r="131" spans="1:13" s="3" customFormat="1" ht="15.6" customHeight="1" thickBot="1" x14ac:dyDescent="0.45">
      <c r="A131" s="181" t="s">
        <v>97</v>
      </c>
      <c r="B131" s="182"/>
      <c r="C131" s="182"/>
      <c r="D131" s="182"/>
      <c r="E131" s="182"/>
      <c r="F131" s="182"/>
      <c r="G131" s="182"/>
      <c r="H131" s="183"/>
      <c r="I131" s="184">
        <f>I118</f>
        <v>0</v>
      </c>
      <c r="J131" s="142"/>
      <c r="K131" s="143"/>
      <c r="M131" s="5"/>
    </row>
    <row r="132" spans="1:13" ht="18" customHeight="1" thickBot="1" x14ac:dyDescent="0.45">
      <c r="A132" s="108" t="s">
        <v>121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10"/>
      <c r="M132" s="2"/>
    </row>
    <row r="133" spans="1:13" s="3" customFormat="1" ht="15.6" customHeight="1" x14ac:dyDescent="0.4">
      <c r="A133" s="111">
        <v>1</v>
      </c>
      <c r="B133" s="112" t="s">
        <v>108</v>
      </c>
      <c r="C133" s="185" t="s">
        <v>242</v>
      </c>
      <c r="D133" s="186" t="s">
        <v>17</v>
      </c>
      <c r="E133" s="115"/>
      <c r="F133" s="116" t="s">
        <v>11</v>
      </c>
      <c r="G133" s="117">
        <v>6</v>
      </c>
      <c r="H133" s="118"/>
      <c r="I133" s="119">
        <f>G133*H133</f>
        <v>0</v>
      </c>
      <c r="J133" s="118"/>
      <c r="K133" s="119"/>
      <c r="M133" s="5"/>
    </row>
    <row r="134" spans="1:13" s="3" customFormat="1" ht="23.4" customHeight="1" x14ac:dyDescent="0.4">
      <c r="A134" s="120"/>
      <c r="B134" s="121"/>
      <c r="C134" s="122" t="s">
        <v>243</v>
      </c>
      <c r="D134" s="187" t="s">
        <v>109</v>
      </c>
      <c r="E134" s="124"/>
      <c r="F134" s="125"/>
      <c r="G134" s="126"/>
      <c r="H134" s="127"/>
      <c r="I134" s="128"/>
      <c r="J134" s="127"/>
      <c r="K134" s="128"/>
      <c r="M134" s="5"/>
    </row>
    <row r="135" spans="1:13" s="3" customFormat="1" ht="15.6" customHeight="1" x14ac:dyDescent="0.4">
      <c r="A135" s="120"/>
      <c r="B135" s="121"/>
      <c r="C135" s="122" t="s">
        <v>244</v>
      </c>
      <c r="D135" s="187" t="s">
        <v>23</v>
      </c>
      <c r="E135" s="124"/>
      <c r="F135" s="125"/>
      <c r="G135" s="126"/>
      <c r="H135" s="127"/>
      <c r="I135" s="128"/>
      <c r="J135" s="127"/>
      <c r="K135" s="128"/>
      <c r="M135" s="5"/>
    </row>
    <row r="136" spans="1:13" s="3" customFormat="1" ht="15.6" customHeight="1" x14ac:dyDescent="0.4">
      <c r="A136" s="120"/>
      <c r="B136" s="121"/>
      <c r="C136" s="122" t="s">
        <v>245</v>
      </c>
      <c r="D136" s="187" t="s">
        <v>110</v>
      </c>
      <c r="E136" s="124"/>
      <c r="F136" s="125"/>
      <c r="G136" s="126"/>
      <c r="H136" s="127"/>
      <c r="I136" s="128"/>
      <c r="J136" s="127"/>
      <c r="K136" s="128"/>
      <c r="M136" s="5"/>
    </row>
    <row r="137" spans="1:13" s="3" customFormat="1" ht="15.6" customHeight="1" x14ac:dyDescent="0.4">
      <c r="A137" s="120"/>
      <c r="B137" s="121"/>
      <c r="C137" s="122" t="s">
        <v>246</v>
      </c>
      <c r="D137" s="187" t="s">
        <v>111</v>
      </c>
      <c r="E137" s="124"/>
      <c r="F137" s="125"/>
      <c r="G137" s="126"/>
      <c r="H137" s="127"/>
      <c r="I137" s="128"/>
      <c r="J137" s="127"/>
      <c r="K137" s="128"/>
      <c r="M137" s="5"/>
    </row>
    <row r="138" spans="1:13" s="3" customFormat="1" ht="15.6" customHeight="1" x14ac:dyDescent="0.4">
      <c r="A138" s="120"/>
      <c r="B138" s="121"/>
      <c r="C138" s="122" t="s">
        <v>247</v>
      </c>
      <c r="D138" s="187" t="s">
        <v>112</v>
      </c>
      <c r="E138" s="124"/>
      <c r="F138" s="125"/>
      <c r="G138" s="126"/>
      <c r="H138" s="127"/>
      <c r="I138" s="128"/>
      <c r="J138" s="127"/>
      <c r="K138" s="128"/>
      <c r="M138" s="5"/>
    </row>
    <row r="139" spans="1:13" s="3" customFormat="1" ht="15.6" customHeight="1" x14ac:dyDescent="0.4">
      <c r="A139" s="120"/>
      <c r="B139" s="121"/>
      <c r="C139" s="122" t="s">
        <v>248</v>
      </c>
      <c r="D139" s="187" t="s">
        <v>113</v>
      </c>
      <c r="E139" s="124"/>
      <c r="F139" s="125"/>
      <c r="G139" s="126"/>
      <c r="H139" s="127"/>
      <c r="I139" s="128"/>
      <c r="J139" s="127"/>
      <c r="K139" s="128"/>
      <c r="M139" s="5"/>
    </row>
    <row r="140" spans="1:13" s="3" customFormat="1" ht="15.6" customHeight="1" x14ac:dyDescent="0.4">
      <c r="A140" s="120"/>
      <c r="B140" s="121"/>
      <c r="C140" s="122" t="s">
        <v>249</v>
      </c>
      <c r="D140" s="187" t="s">
        <v>115</v>
      </c>
      <c r="E140" s="124"/>
      <c r="F140" s="125"/>
      <c r="G140" s="126"/>
      <c r="H140" s="127"/>
      <c r="I140" s="128"/>
      <c r="J140" s="127"/>
      <c r="K140" s="128"/>
      <c r="M140" s="5"/>
    </row>
    <row r="141" spans="1:13" s="3" customFormat="1" ht="15.6" customHeight="1" x14ac:dyDescent="0.4">
      <c r="A141" s="120"/>
      <c r="B141" s="121"/>
      <c r="C141" s="122" t="s">
        <v>250</v>
      </c>
      <c r="D141" s="187" t="s">
        <v>114</v>
      </c>
      <c r="E141" s="124"/>
      <c r="F141" s="125"/>
      <c r="G141" s="126"/>
      <c r="H141" s="127"/>
      <c r="I141" s="128"/>
      <c r="J141" s="127"/>
      <c r="K141" s="128"/>
      <c r="M141" s="5"/>
    </row>
    <row r="142" spans="1:13" s="3" customFormat="1" ht="15.6" customHeight="1" x14ac:dyDescent="0.4">
      <c r="A142" s="120"/>
      <c r="B142" s="121"/>
      <c r="C142" s="122" t="s">
        <v>251</v>
      </c>
      <c r="D142" s="187" t="s">
        <v>117</v>
      </c>
      <c r="E142" s="129"/>
      <c r="F142" s="125"/>
      <c r="G142" s="126"/>
      <c r="H142" s="127"/>
      <c r="I142" s="128"/>
      <c r="J142" s="127"/>
      <c r="K142" s="128"/>
      <c r="M142" s="5"/>
    </row>
    <row r="143" spans="1:13" s="3" customFormat="1" ht="17.399999999999999" customHeight="1" x14ac:dyDescent="0.4">
      <c r="A143" s="120"/>
      <c r="B143" s="121"/>
      <c r="C143" s="122" t="s">
        <v>252</v>
      </c>
      <c r="D143" s="187" t="s">
        <v>116</v>
      </c>
      <c r="E143" s="129"/>
      <c r="F143" s="125"/>
      <c r="G143" s="126"/>
      <c r="H143" s="127"/>
      <c r="I143" s="128"/>
      <c r="J143" s="127"/>
      <c r="K143" s="128"/>
      <c r="M143" s="5"/>
    </row>
    <row r="144" spans="1:13" s="3" customFormat="1" ht="18.600000000000001" customHeight="1" x14ac:dyDescent="0.4">
      <c r="A144" s="120"/>
      <c r="B144" s="121"/>
      <c r="C144" s="122" t="s">
        <v>253</v>
      </c>
      <c r="D144" s="187" t="s">
        <v>119</v>
      </c>
      <c r="E144" s="129"/>
      <c r="F144" s="125"/>
      <c r="G144" s="126"/>
      <c r="H144" s="127"/>
      <c r="I144" s="128"/>
      <c r="J144" s="127"/>
      <c r="K144" s="128"/>
      <c r="M144" s="5"/>
    </row>
    <row r="145" spans="1:256" s="3" customFormat="1" ht="19.2" customHeight="1" x14ac:dyDescent="0.4">
      <c r="A145" s="120"/>
      <c r="B145" s="121"/>
      <c r="C145" s="122" t="s">
        <v>254</v>
      </c>
      <c r="D145" s="187" t="s">
        <v>118</v>
      </c>
      <c r="E145" s="130"/>
      <c r="F145" s="125"/>
      <c r="G145" s="126"/>
      <c r="H145" s="127"/>
      <c r="I145" s="128"/>
      <c r="J145" s="127"/>
      <c r="K145" s="128"/>
      <c r="M145" s="5"/>
    </row>
    <row r="146" spans="1:256" s="3" customFormat="1" ht="24" customHeight="1" x14ac:dyDescent="0.4">
      <c r="A146" s="120"/>
      <c r="B146" s="121"/>
      <c r="C146" s="188" t="s">
        <v>202</v>
      </c>
      <c r="D146" s="189" t="s">
        <v>203</v>
      </c>
      <c r="E146" s="130"/>
      <c r="F146" s="125"/>
      <c r="G146" s="126"/>
      <c r="H146" s="127"/>
      <c r="I146" s="128"/>
      <c r="J146" s="127"/>
      <c r="K146" s="128"/>
      <c r="M146" s="5"/>
    </row>
    <row r="147" spans="1:256" s="3" customFormat="1" ht="24" customHeight="1" thickBot="1" x14ac:dyDescent="0.45">
      <c r="A147" s="120"/>
      <c r="B147" s="121"/>
      <c r="C147" s="190"/>
      <c r="D147" s="191" t="s">
        <v>16</v>
      </c>
      <c r="E147" s="130"/>
      <c r="F147" s="125"/>
      <c r="G147" s="126"/>
      <c r="H147" s="127"/>
      <c r="I147" s="128"/>
      <c r="J147" s="136"/>
      <c r="K147" s="137"/>
      <c r="M147" s="5"/>
    </row>
    <row r="148" spans="1:256" s="3" customFormat="1" ht="15.6" customHeight="1" thickBot="1" x14ac:dyDescent="0.45">
      <c r="A148" s="192" t="s">
        <v>120</v>
      </c>
      <c r="B148" s="193"/>
      <c r="C148" s="194"/>
      <c r="D148" s="193"/>
      <c r="E148" s="193"/>
      <c r="F148" s="193"/>
      <c r="G148" s="193"/>
      <c r="H148" s="195"/>
      <c r="I148" s="196">
        <f>I133</f>
        <v>0</v>
      </c>
      <c r="J148" s="142"/>
      <c r="K148" s="143"/>
      <c r="M148" s="5"/>
    </row>
    <row r="149" spans="1:256" x14ac:dyDescent="0.4">
      <c r="A149" s="83" t="s">
        <v>122</v>
      </c>
      <c r="B149" s="83"/>
      <c r="C149" s="83"/>
      <c r="D149" s="83"/>
      <c r="E149" s="83"/>
      <c r="F149" s="83"/>
      <c r="G149" s="83"/>
      <c r="H149" s="83"/>
      <c r="I149" s="1"/>
      <c r="J149" s="1"/>
      <c r="K149" s="1"/>
    </row>
    <row r="150" spans="1:256" x14ac:dyDescent="0.4">
      <c r="A150" s="78" t="s">
        <v>123</v>
      </c>
      <c r="B150" s="78"/>
      <c r="C150" s="78"/>
      <c r="D150" s="78"/>
      <c r="E150" s="78"/>
      <c r="F150" s="78"/>
      <c r="G150" s="78"/>
      <c r="H150" s="78"/>
      <c r="I150" s="1"/>
      <c r="J150" s="1"/>
      <c r="K150" s="1"/>
    </row>
    <row r="151" spans="1:256" ht="9.6" customHeight="1" x14ac:dyDescent="0.4">
      <c r="A151" s="10"/>
      <c r="B151" s="11"/>
      <c r="C151" s="11"/>
      <c r="D151" s="11"/>
      <c r="E151" s="11"/>
      <c r="G151" s="4"/>
      <c r="I151" s="1"/>
      <c r="K151" s="1"/>
    </row>
    <row r="152" spans="1:256" ht="10.199999999999999" hidden="1" customHeight="1" x14ac:dyDescent="0.4">
      <c r="A152" s="11"/>
      <c r="B152" s="11"/>
      <c r="C152" s="11"/>
      <c r="D152" s="11"/>
      <c r="E152" s="11"/>
      <c r="G152" s="4"/>
      <c r="I152" s="1"/>
      <c r="K152" s="1"/>
    </row>
    <row r="153" spans="1:256" x14ac:dyDescent="0.4">
      <c r="A153" s="78" t="s">
        <v>124</v>
      </c>
      <c r="B153" s="78"/>
      <c r="C153" s="78"/>
      <c r="D153" s="78"/>
      <c r="E153" s="78"/>
      <c r="F153" s="78"/>
      <c r="G153" s="78"/>
      <c r="H153" s="78"/>
      <c r="I153" s="1"/>
      <c r="J153" s="1"/>
      <c r="K153" s="1"/>
    </row>
    <row r="154" spans="1:256" ht="27.6" customHeight="1" x14ac:dyDescent="0.4">
      <c r="A154" s="79" t="s">
        <v>125</v>
      </c>
      <c r="B154" s="79"/>
      <c r="C154" s="79"/>
      <c r="D154" s="79"/>
      <c r="E154" s="79"/>
      <c r="F154" s="79"/>
      <c r="G154" s="79"/>
      <c r="H154" s="79"/>
      <c r="I154" s="1"/>
      <c r="J154" s="1"/>
      <c r="K154" s="1"/>
    </row>
    <row r="155" spans="1:256" ht="27.6" customHeight="1" x14ac:dyDescent="0.4">
      <c r="A155" s="79" t="s">
        <v>126</v>
      </c>
      <c r="B155" s="79"/>
      <c r="C155" s="79"/>
      <c r="D155" s="79"/>
      <c r="E155" s="79"/>
      <c r="F155" s="79"/>
      <c r="G155" s="79"/>
      <c r="H155" s="12"/>
      <c r="I155" s="1"/>
      <c r="J155" s="12"/>
      <c r="K155" s="1"/>
    </row>
    <row r="156" spans="1:256" x14ac:dyDescent="0.4">
      <c r="A156" s="13" t="s">
        <v>127</v>
      </c>
      <c r="B156" s="13"/>
      <c r="C156" s="13"/>
      <c r="D156" s="13"/>
      <c r="E156" s="13"/>
      <c r="F156" s="13"/>
      <c r="G156" s="13"/>
      <c r="H156" s="13"/>
      <c r="I156" s="1"/>
      <c r="J156" s="13"/>
      <c r="K156" s="1"/>
    </row>
    <row r="157" spans="1:256" x14ac:dyDescent="0.4">
      <c r="A157" s="72" t="s">
        <v>128</v>
      </c>
      <c r="B157" s="72"/>
      <c r="C157" s="72"/>
      <c r="D157" s="72"/>
      <c r="E157" s="72"/>
      <c r="F157" s="72"/>
      <c r="G157" s="72"/>
      <c r="H157" s="72"/>
      <c r="I157" s="1"/>
      <c r="J157" s="1"/>
      <c r="K157" s="1"/>
    </row>
    <row r="158" spans="1:256" s="15" customFormat="1" ht="13.8" x14ac:dyDescent="0.25">
      <c r="A158" s="71" t="s">
        <v>129</v>
      </c>
      <c r="B158" s="71"/>
      <c r="C158" s="71"/>
      <c r="D158" s="71"/>
      <c r="E158" s="71"/>
      <c r="F158" s="71"/>
      <c r="G158" s="71"/>
      <c r="H158" s="71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  <c r="II158" s="14"/>
      <c r="IJ158" s="14"/>
      <c r="IK158" s="14"/>
      <c r="IL158" s="14"/>
      <c r="IM158" s="14"/>
      <c r="IN158" s="14"/>
      <c r="IO158" s="14"/>
      <c r="IP158" s="14"/>
      <c r="IQ158" s="14"/>
      <c r="IR158" s="14"/>
      <c r="IS158" s="14"/>
      <c r="IT158" s="14"/>
      <c r="IU158" s="14"/>
      <c r="IV158" s="14"/>
    </row>
    <row r="159" spans="1:256" ht="23.4" customHeight="1" x14ac:dyDescent="0.4">
      <c r="A159" s="72" t="s">
        <v>130</v>
      </c>
      <c r="B159" s="72"/>
      <c r="C159" s="72"/>
      <c r="D159" s="72"/>
      <c r="E159" s="72"/>
      <c r="F159" s="72"/>
      <c r="G159" s="72"/>
      <c r="H159" s="72"/>
      <c r="I159" s="1"/>
      <c r="J159" s="1"/>
      <c r="K159" s="1"/>
    </row>
    <row r="160" spans="1:256" x14ac:dyDescent="0.4">
      <c r="A160" s="16" t="s">
        <v>131</v>
      </c>
      <c r="B160" s="13"/>
      <c r="C160" s="13"/>
      <c r="D160" s="13"/>
      <c r="E160" s="13"/>
      <c r="F160" s="13"/>
      <c r="G160" s="13"/>
      <c r="H160" s="13"/>
      <c r="I160" s="1"/>
      <c r="J160" s="13"/>
      <c r="K160" s="1"/>
    </row>
    <row r="161" spans="1:256" ht="11.4" customHeight="1" x14ac:dyDescent="0.4">
      <c r="A161" s="16"/>
      <c r="B161" s="13"/>
      <c r="C161" s="13"/>
      <c r="D161" s="13"/>
      <c r="E161" s="13"/>
      <c r="F161" s="13"/>
      <c r="G161" s="13"/>
      <c r="H161" s="13"/>
      <c r="I161" s="1"/>
      <c r="J161" s="13"/>
      <c r="K161" s="1"/>
    </row>
    <row r="162" spans="1:256" x14ac:dyDescent="0.4">
      <c r="A162" s="17"/>
      <c r="B162" s="18" t="s">
        <v>132</v>
      </c>
      <c r="C162" s="18"/>
      <c r="D162" s="18"/>
      <c r="G162" s="4"/>
      <c r="I162" s="1"/>
      <c r="K162" s="1"/>
    </row>
    <row r="163" spans="1:256" ht="6" customHeight="1" x14ac:dyDescent="0.4">
      <c r="A163" s="17"/>
      <c r="B163" s="18"/>
      <c r="C163" s="18"/>
      <c r="D163" s="18"/>
      <c r="G163" s="4"/>
      <c r="I163" s="1"/>
      <c r="K163" s="1"/>
    </row>
    <row r="164" spans="1:256" s="15" customFormat="1" ht="13.8" x14ac:dyDescent="0.25">
      <c r="A164" s="19"/>
      <c r="B164" s="20" t="s">
        <v>133</v>
      </c>
      <c r="C164" s="20"/>
      <c r="D164" s="20"/>
      <c r="E164" s="21"/>
      <c r="F164" s="22"/>
      <c r="G164" s="23"/>
      <c r="H164" s="23"/>
      <c r="I164" s="14"/>
      <c r="J164" s="23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14"/>
      <c r="FB164" s="14"/>
      <c r="FC164" s="14"/>
      <c r="FD164" s="14"/>
      <c r="FE164" s="14"/>
      <c r="FF164" s="14"/>
      <c r="FG164" s="14"/>
      <c r="FH164" s="14"/>
      <c r="FI164" s="14"/>
      <c r="FJ164" s="14"/>
      <c r="FK164" s="14"/>
      <c r="FL164" s="14"/>
      <c r="FM164" s="14"/>
      <c r="FN164" s="14"/>
      <c r="FO164" s="14"/>
      <c r="FP164" s="14"/>
      <c r="FQ164" s="14"/>
      <c r="FR164" s="14"/>
      <c r="FS164" s="14"/>
      <c r="FT164" s="14"/>
      <c r="FU164" s="14"/>
      <c r="FV164" s="14"/>
      <c r="FW164" s="14"/>
      <c r="FX164" s="14"/>
      <c r="FY164" s="14"/>
      <c r="FZ164" s="14"/>
      <c r="GA164" s="14"/>
      <c r="GB164" s="14"/>
      <c r="GC164" s="14"/>
      <c r="GD164" s="14"/>
      <c r="GE164" s="14"/>
      <c r="GF164" s="14"/>
      <c r="GG164" s="14"/>
      <c r="GH164" s="14"/>
      <c r="GI164" s="14"/>
      <c r="GJ164" s="14"/>
      <c r="GK164" s="14"/>
      <c r="GL164" s="14"/>
      <c r="GM164" s="14"/>
      <c r="GN164" s="14"/>
      <c r="GO164" s="14"/>
      <c r="GP164" s="14"/>
      <c r="GQ164" s="14"/>
      <c r="GR164" s="14"/>
      <c r="GS164" s="14"/>
      <c r="GT164" s="14"/>
      <c r="GU164" s="14"/>
      <c r="GV164" s="14"/>
      <c r="GW164" s="14"/>
      <c r="GX164" s="14"/>
      <c r="GY164" s="14"/>
      <c r="GZ164" s="14"/>
      <c r="HA164" s="14"/>
      <c r="HB164" s="14"/>
      <c r="HC164" s="14"/>
      <c r="HD164" s="14"/>
      <c r="HE164" s="14"/>
      <c r="HF164" s="14"/>
      <c r="HG164" s="14"/>
      <c r="HH164" s="14"/>
      <c r="HI164" s="14"/>
      <c r="HJ164" s="14"/>
      <c r="HK164" s="14"/>
      <c r="HL164" s="14"/>
      <c r="HM164" s="14"/>
      <c r="HN164" s="14"/>
      <c r="HO164" s="14"/>
      <c r="HP164" s="14"/>
      <c r="HQ164" s="14"/>
      <c r="HR164" s="14"/>
      <c r="HS164" s="14"/>
      <c r="HT164" s="14"/>
      <c r="HU164" s="14"/>
      <c r="HV164" s="14"/>
      <c r="HW164" s="14"/>
      <c r="HX164" s="14"/>
      <c r="HY164" s="14"/>
      <c r="HZ164" s="14"/>
      <c r="IA164" s="14"/>
      <c r="IB164" s="14"/>
      <c r="IC164" s="14"/>
      <c r="ID164" s="14"/>
      <c r="IE164" s="14"/>
      <c r="IF164" s="14"/>
      <c r="IG164" s="14"/>
      <c r="IH164" s="14"/>
      <c r="II164" s="14"/>
      <c r="IJ164" s="14"/>
      <c r="IK164" s="14"/>
      <c r="IL164" s="14"/>
      <c r="IM164" s="14"/>
      <c r="IN164" s="14"/>
      <c r="IO164" s="14"/>
      <c r="IP164" s="14"/>
      <c r="IQ164" s="14"/>
      <c r="IR164" s="14"/>
      <c r="IS164" s="14"/>
      <c r="IT164" s="14"/>
      <c r="IU164" s="14"/>
      <c r="IV164" s="14"/>
    </row>
    <row r="165" spans="1:256" s="15" customFormat="1" ht="15.6" x14ac:dyDescent="0.3">
      <c r="A165" s="18"/>
      <c r="B165" s="73" t="s">
        <v>134</v>
      </c>
      <c r="C165" s="73"/>
      <c r="D165" s="73"/>
      <c r="E165" s="73"/>
      <c r="F165" s="22"/>
      <c r="G165" s="23"/>
      <c r="H165" s="23"/>
      <c r="I165" s="14"/>
      <c r="J165" s="23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14"/>
      <c r="FB165" s="14"/>
      <c r="FC165" s="14"/>
      <c r="FD165" s="14"/>
      <c r="FE165" s="14"/>
      <c r="FF165" s="14"/>
      <c r="FG165" s="14"/>
      <c r="FH165" s="14"/>
      <c r="FI165" s="14"/>
      <c r="FJ165" s="14"/>
      <c r="FK165" s="14"/>
      <c r="FL165" s="14"/>
      <c r="FM165" s="14"/>
      <c r="FN165" s="14"/>
      <c r="FO165" s="14"/>
      <c r="FP165" s="14"/>
      <c r="FQ165" s="14"/>
      <c r="FR165" s="14"/>
      <c r="FS165" s="14"/>
      <c r="FT165" s="14"/>
      <c r="FU165" s="14"/>
      <c r="FV165" s="14"/>
      <c r="FW165" s="14"/>
      <c r="FX165" s="14"/>
      <c r="FY165" s="14"/>
      <c r="FZ165" s="14"/>
      <c r="GA165" s="14"/>
      <c r="GB165" s="14"/>
      <c r="GC165" s="14"/>
      <c r="GD165" s="14"/>
      <c r="GE165" s="14"/>
      <c r="GF165" s="14"/>
      <c r="GG165" s="14"/>
      <c r="GH165" s="14"/>
      <c r="GI165" s="14"/>
      <c r="GJ165" s="14"/>
      <c r="GK165" s="14"/>
      <c r="GL165" s="14"/>
      <c r="GM165" s="14"/>
      <c r="GN165" s="14"/>
      <c r="GO165" s="14"/>
      <c r="GP165" s="14"/>
      <c r="GQ165" s="14"/>
      <c r="GR165" s="14"/>
      <c r="GS165" s="14"/>
      <c r="GT165" s="14"/>
      <c r="GU165" s="14"/>
      <c r="GV165" s="14"/>
      <c r="GW165" s="14"/>
      <c r="GX165" s="14"/>
      <c r="GY165" s="14"/>
      <c r="GZ165" s="14"/>
      <c r="HA165" s="14"/>
      <c r="HB165" s="14"/>
      <c r="HC165" s="14"/>
      <c r="HD165" s="14"/>
      <c r="HE165" s="14"/>
      <c r="HF165" s="14"/>
      <c r="HG165" s="14"/>
      <c r="HH165" s="14"/>
      <c r="HI165" s="14"/>
      <c r="HJ165" s="14"/>
      <c r="HK165" s="14"/>
      <c r="HL165" s="14"/>
      <c r="HM165" s="14"/>
      <c r="HN165" s="14"/>
      <c r="HO165" s="14"/>
      <c r="HP165" s="14"/>
      <c r="HQ165" s="14"/>
      <c r="HR165" s="14"/>
      <c r="HS165" s="14"/>
      <c r="HT165" s="14"/>
      <c r="HU165" s="14"/>
      <c r="HV165" s="14"/>
      <c r="HW165" s="14"/>
      <c r="HX165" s="14"/>
      <c r="HY165" s="14"/>
      <c r="HZ165" s="14"/>
      <c r="IA165" s="14"/>
      <c r="IB165" s="14"/>
      <c r="IC165" s="14"/>
      <c r="ID165" s="14"/>
      <c r="IE165" s="14"/>
      <c r="IF165" s="14"/>
      <c r="IG165" s="14"/>
      <c r="IH165" s="14"/>
      <c r="II165" s="14"/>
      <c r="IJ165" s="14"/>
      <c r="IK165" s="14"/>
      <c r="IL165" s="14"/>
      <c r="IM165" s="14"/>
      <c r="IN165" s="14"/>
      <c r="IO165" s="14"/>
      <c r="IP165" s="14"/>
      <c r="IQ165" s="14"/>
      <c r="IR165" s="14"/>
      <c r="IS165" s="14"/>
      <c r="IT165" s="14"/>
      <c r="IU165" s="14"/>
      <c r="IV165" s="14"/>
    </row>
    <row r="166" spans="1:256" x14ac:dyDescent="0.4">
      <c r="A166" s="1"/>
      <c r="H166" s="1"/>
      <c r="I166" s="1"/>
      <c r="J166" s="1"/>
      <c r="K166" s="1"/>
    </row>
    <row r="167" spans="1:256" x14ac:dyDescent="0.4">
      <c r="A167" s="1"/>
      <c r="H167" s="1"/>
      <c r="I167" s="1"/>
      <c r="J167" s="1"/>
      <c r="K167" s="1"/>
    </row>
    <row r="168" spans="1:256" x14ac:dyDescent="0.4">
      <c r="A168" s="1"/>
      <c r="H168" s="1"/>
      <c r="I168" s="1"/>
      <c r="J168" s="1"/>
      <c r="K168" s="1"/>
    </row>
    <row r="169" spans="1:256" x14ac:dyDescent="0.4">
      <c r="A169" s="1"/>
      <c r="H169" s="1"/>
      <c r="I169" s="1"/>
      <c r="J169" s="1"/>
      <c r="K169" s="1"/>
    </row>
    <row r="170" spans="1:256" x14ac:dyDescent="0.4">
      <c r="A170" s="1"/>
      <c r="H170" s="1"/>
      <c r="I170" s="1"/>
      <c r="J170" s="1"/>
      <c r="K170" s="1"/>
    </row>
    <row r="171" spans="1:256" x14ac:dyDescent="0.4">
      <c r="A171" s="1"/>
      <c r="H171" s="1"/>
      <c r="I171" s="1"/>
      <c r="J171" s="1"/>
      <c r="K171" s="1"/>
    </row>
  </sheetData>
  <mergeCells count="130">
    <mergeCell ref="A116:H116"/>
    <mergeCell ref="A118:A130"/>
    <mergeCell ref="B118:B130"/>
    <mergeCell ref="F118:F130"/>
    <mergeCell ref="G118:G130"/>
    <mergeCell ref="H118:H130"/>
    <mergeCell ref="I118:I130"/>
    <mergeCell ref="C129:C130"/>
    <mergeCell ref="A148:H148"/>
    <mergeCell ref="A131:H131"/>
    <mergeCell ref="A133:A147"/>
    <mergeCell ref="B133:B147"/>
    <mergeCell ref="F133:F147"/>
    <mergeCell ref="G133:G147"/>
    <mergeCell ref="H133:H147"/>
    <mergeCell ref="I133:I147"/>
    <mergeCell ref="C146:C147"/>
    <mergeCell ref="H93:H104"/>
    <mergeCell ref="I93:I104"/>
    <mergeCell ref="A105:A115"/>
    <mergeCell ref="B105:B115"/>
    <mergeCell ref="F105:F115"/>
    <mergeCell ref="G105:G115"/>
    <mergeCell ref="H105:H115"/>
    <mergeCell ref="I105:I115"/>
    <mergeCell ref="C114:C115"/>
    <mergeCell ref="C103:C104"/>
    <mergeCell ref="C105:C106"/>
    <mergeCell ref="A93:A104"/>
    <mergeCell ref="B93:B104"/>
    <mergeCell ref="F93:F104"/>
    <mergeCell ref="G93:G104"/>
    <mergeCell ref="I68:I80"/>
    <mergeCell ref="C79:C80"/>
    <mergeCell ref="A81:H81"/>
    <mergeCell ref="A83:A92"/>
    <mergeCell ref="B83:B92"/>
    <mergeCell ref="F83:F92"/>
    <mergeCell ref="G83:G92"/>
    <mergeCell ref="H83:H92"/>
    <mergeCell ref="I83:I92"/>
    <mergeCell ref="C91:C92"/>
    <mergeCell ref="A68:A80"/>
    <mergeCell ref="B68:B80"/>
    <mergeCell ref="F68:F80"/>
    <mergeCell ref="G68:G80"/>
    <mergeCell ref="H68:H80"/>
    <mergeCell ref="G58:G67"/>
    <mergeCell ref="H58:H67"/>
    <mergeCell ref="I58:I67"/>
    <mergeCell ref="C56:C57"/>
    <mergeCell ref="C66:C67"/>
    <mergeCell ref="I45:I57"/>
    <mergeCell ref="B45:B57"/>
    <mergeCell ref="A45:A57"/>
    <mergeCell ref="F45:F57"/>
    <mergeCell ref="G45:G57"/>
    <mergeCell ref="H45:H57"/>
    <mergeCell ref="F10:F11"/>
    <mergeCell ref="A149:H149"/>
    <mergeCell ref="B2:I2"/>
    <mergeCell ref="A4:I4"/>
    <mergeCell ref="A9:I9"/>
    <mergeCell ref="B13:B30"/>
    <mergeCell ref="A13:A30"/>
    <mergeCell ref="C10:E10"/>
    <mergeCell ref="D11:E11"/>
    <mergeCell ref="F13:F30"/>
    <mergeCell ref="G10:G11"/>
    <mergeCell ref="H11:I11"/>
    <mergeCell ref="A5:C7"/>
    <mergeCell ref="A8:C8"/>
    <mergeCell ref="D8:I8"/>
    <mergeCell ref="D5:I5"/>
    <mergeCell ref="D6:I6"/>
    <mergeCell ref="A31:H31"/>
    <mergeCell ref="C41:C42"/>
    <mergeCell ref="A43:H43"/>
    <mergeCell ref="G13:G30"/>
    <mergeCell ref="H13:H30"/>
    <mergeCell ref="I13:I30"/>
    <mergeCell ref="F58:F67"/>
    <mergeCell ref="A158:H158"/>
    <mergeCell ref="A159:H159"/>
    <mergeCell ref="B165:E165"/>
    <mergeCell ref="J1:K1"/>
    <mergeCell ref="J11:K11"/>
    <mergeCell ref="J13:J30"/>
    <mergeCell ref="K13:K30"/>
    <mergeCell ref="J33:J42"/>
    <mergeCell ref="K33:K42"/>
    <mergeCell ref="J45:J57"/>
    <mergeCell ref="K45:K57"/>
    <mergeCell ref="J58:J67"/>
    <mergeCell ref="K58:K67"/>
    <mergeCell ref="J68:J80"/>
    <mergeCell ref="K68:K80"/>
    <mergeCell ref="J83:J92"/>
    <mergeCell ref="A150:H150"/>
    <mergeCell ref="A153:H153"/>
    <mergeCell ref="A154:H154"/>
    <mergeCell ref="A155:G155"/>
    <mergeCell ref="A157:H157"/>
    <mergeCell ref="D7:I7"/>
    <mergeCell ref="A10:A11"/>
    <mergeCell ref="B10:B11"/>
    <mergeCell ref="J118:J130"/>
    <mergeCell ref="K118:K130"/>
    <mergeCell ref="J133:J147"/>
    <mergeCell ref="K133:K147"/>
    <mergeCell ref="A12:K12"/>
    <mergeCell ref="A32:K32"/>
    <mergeCell ref="A44:K44"/>
    <mergeCell ref="A82:K82"/>
    <mergeCell ref="A117:K117"/>
    <mergeCell ref="A132:K132"/>
    <mergeCell ref="K83:K92"/>
    <mergeCell ref="J93:J104"/>
    <mergeCell ref="K93:K104"/>
    <mergeCell ref="J105:J115"/>
    <mergeCell ref="K105:K115"/>
    <mergeCell ref="B33:B42"/>
    <mergeCell ref="A33:A42"/>
    <mergeCell ref="F33:F42"/>
    <mergeCell ref="G33:G42"/>
    <mergeCell ref="H33:H42"/>
    <mergeCell ref="I33:I42"/>
    <mergeCell ref="C29:C30"/>
    <mergeCell ref="A58:A67"/>
    <mergeCell ref="B58:B67"/>
  </mergeCells>
  <pageMargins left="0.31496062992125984" right="0.11811023622047245" top="0.19685039370078741" bottom="0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2025-11-19T07:38:28Z</dcterms:modified>
  <cp:category/>
  <cp:contentStatus/>
</cp:coreProperties>
</file>