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filterPrivacy="1" defaultThemeVersion="124226"/>
  <xr:revisionPtr revIDLastSave="738" documentId="8_{839DABC3-BB1B-4ECB-9BB7-1DBA85066B8F}" xr6:coauthVersionLast="47" xr6:coauthVersionMax="47" xr10:uidLastSave="{BA792DBC-E421-489C-8472-DCEAD8A8B22D}"/>
  <bookViews>
    <workbookView xWindow="-108" yWindow="-108" windowWidth="23256" windowHeight="12456" xr2:uid="{00000000-000D-0000-FFFF-FFFF00000000}"/>
  </bookViews>
  <sheets>
    <sheet name="Цінова Пропозиція Додаток №2" sheetId="6" r:id="rId1"/>
    <sheet name="Додаток №3_Брендування" sheetId="7" r:id="rId2"/>
  </sheets>
  <definedNames>
    <definedName name="_xlnm.Print_Area" localSheetId="1">'Додаток №3_Брендування'!$A$1:$Q$76</definedName>
    <definedName name="_xlnm.Print_Area" localSheetId="0">'Цінова Пропозиція Додаток №2'!$A$1:$J$54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0" i="6" l="1"/>
  <c r="I34" i="6"/>
  <c r="I26" i="6"/>
  <c r="I20" i="6"/>
  <c r="H32" i="6" l="1"/>
  <c r="I14" i="6"/>
  <c r="I14" i="6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<sst xmlns="http://schemas.openxmlformats.org/spreadsheetml/2006/main" count="142" uniqueCount="106">
  <si>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</si>
  <si>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</si>
  <si>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</si>
  <si>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</si>
  <si>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</si>
  <si>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</si>
  <si>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</si>
  <si>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</si>
  <si>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</si>
  <si>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Пропозиція 
УЧАСНИКА</t>
  </si>
  <si>
    <t>Кількість, виробів</t>
  </si>
  <si>
    <t>Найменування</t>
  </si>
  <si>
    <t>Кількість згідно ромірів:</t>
  </si>
  <si>
    <t>Технічний опис виробів</t>
  </si>
  <si>
    <t>ЛОТ-1</t>
  </si>
  <si>
    <t>XS</t>
  </si>
  <si>
    <t>S</t>
  </si>
  <si>
    <t>M</t>
  </si>
  <si>
    <t>L</t>
  </si>
  <si>
    <t>XL</t>
  </si>
  <si>
    <t>2XL</t>
  </si>
  <si>
    <t>3XL</t>
  </si>
  <si>
    <t>4XL</t>
  </si>
  <si>
    <t>5XL</t>
  </si>
  <si>
    <t>6XL</t>
  </si>
  <si>
    <t xml:space="preserve"> --</t>
  </si>
  <si>
    <t>Загальна вартість по ЛОТ-1</t>
  </si>
  <si>
    <t>ЛОТ-2</t>
  </si>
  <si>
    <t>Загальна вартість по ЛОТ-2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</si>
  <si>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ціновому запиті.	
 ** Закупівля відбувається окремими лотами	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</si>
  <si>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</si>
  <si>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</si>
  <si>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</si>
  <si>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Ми погоджуємось зафіксувати цінову пропозицію протягом 90 днів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</si>
  <si>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Запиті. </t>
  </si>
  <si>
    <t>Подаючи свою пропозицію ми погоджуємося з усіма кваліфікаційними та технічними вимогами, які зазначені в Запиті та Додатках до нього. </t>
  </si>
  <si>
    <t>Пропозиція, яку надає учасник має бути заповнена у всіх відповідних полях та завірена підписом і печаткою.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</si>
  <si>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</si>
  <si>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        підпис                                        ПІБ </t>
  </si>
  <si>
    <t>Візуальні стандарти</t>
  </si>
  <si>
    <t>Логотип ТЧХУ</t>
  </si>
  <si>
    <t>Схема пропорцій логотипу</t>
  </si>
  <si>
    <t>Вимоги до нанесення</t>
  </si>
  <si>
    <t>Розмірна сітка</t>
  </si>
  <si>
    <t>Розмір (UA)</t>
  </si>
  <si>
    <t>Розмір (EU)</t>
  </si>
  <si>
    <t>Обхват грудей (см)</t>
  </si>
  <si>
    <t>Обхват талії (см)</t>
  </si>
  <si>
    <t>Обхват стегон (см)</t>
  </si>
  <si>
    <r>
      <t xml:space="preserve">Розмір рукавиць
 (см)
</t>
    </r>
    <r>
      <rPr>
        <i/>
        <sz val="14"/>
        <color theme="1"/>
        <rFont val="Times New Roman"/>
        <family val="1"/>
        <charset val="204"/>
      </rPr>
      <t>(обхват долоні)</t>
    </r>
  </si>
  <si>
    <t>80-88</t>
  </si>
  <si>
    <t>64-72</t>
  </si>
  <si>
    <t>86-94</t>
  </si>
  <si>
    <t>15-16</t>
  </si>
  <si>
    <t>88-96</t>
  </si>
  <si>
    <t>72-80</t>
  </si>
  <si>
    <t>94-102</t>
  </si>
  <si>
    <t>17-18</t>
  </si>
  <si>
    <t>48-50</t>
  </si>
  <si>
    <t>96-104</t>
  </si>
  <si>
    <t>102-110</t>
  </si>
  <si>
    <t>19-20</t>
  </si>
  <si>
    <t>52-54</t>
  </si>
  <si>
    <t>104-112</t>
  </si>
  <si>
    <t>110-118</t>
  </si>
  <si>
    <t>21-20</t>
  </si>
  <si>
    <t>56-58</t>
  </si>
  <si>
    <t>112-120</t>
  </si>
  <si>
    <t>118-126</t>
  </si>
  <si>
    <t>21-22</t>
  </si>
  <si>
    <t>60-62</t>
  </si>
  <si>
    <t>120-128</t>
  </si>
  <si>
    <t>126-134</t>
  </si>
  <si>
    <t>23-24</t>
  </si>
  <si>
    <t>64-66</t>
  </si>
  <si>
    <t>128-136</t>
  </si>
  <si>
    <t>134-142</t>
  </si>
  <si>
    <t>25-27</t>
  </si>
  <si>
    <t>68-70</t>
  </si>
  <si>
    <t>136-144</t>
  </si>
  <si>
    <t>142-150</t>
  </si>
  <si>
    <t>72-74</t>
  </si>
  <si>
    <t>144-152</t>
  </si>
  <si>
    <t>150-158</t>
  </si>
  <si>
    <t>76-78</t>
  </si>
  <si>
    <t>152-160</t>
  </si>
  <si>
    <t>158-166</t>
  </si>
  <si>
    <r>
      <t xml:space="preserve">Умови оплати (пропозиція учасника): __________________ </t>
    </r>
    <r>
      <rPr>
        <b/>
        <i/>
        <sz val="36"/>
        <color rgb="FFFF0000"/>
        <rFont val="Times New Roman"/>
        <family val="1"/>
        <charset val="204"/>
      </rPr>
      <t xml:space="preserve">(обов’язково заповнити!) 
</t>
    </r>
    <r>
      <rPr>
        <i/>
        <sz val="28"/>
        <color theme="1"/>
        <rFont val="Times New Roman"/>
        <family val="1"/>
        <charset val="204"/>
      </rPr>
      <t xml:space="preserve">Згідно з політиками ТЧХУ, у разі запропонованого авансового платежу його розмір не повинен  перевищувати 50%.	</t>
    </r>
    <r>
      <rPr>
        <b/>
        <i/>
        <sz val="28"/>
        <rFont val="Times New Roman"/>
        <family val="1"/>
        <charset val="204"/>
      </rPr>
      <t xml:space="preserve">	</t>
    </r>
    <r>
      <rPr>
        <b/>
        <i/>
        <sz val="36"/>
        <rFont val="Times New Roman"/>
        <family val="1"/>
        <charset val="204"/>
      </rPr>
      <t xml:space="preserve">																		</t>
    </r>
  </si>
  <si>
    <r>
      <t xml:space="preserve">Ціна за одиницю, 
</t>
    </r>
    <r>
      <rPr>
        <i/>
        <sz val="36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36"/>
        <color theme="1"/>
        <rFont val="Times New Roman"/>
        <family val="1"/>
        <charset val="204"/>
      </rPr>
      <t xml:space="preserve"> *</t>
    </r>
  </si>
  <si>
    <r>
      <t xml:space="preserve">Вартість, 
</t>
    </r>
    <r>
      <rPr>
        <i/>
        <sz val="36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36"/>
        <color theme="1"/>
        <rFont val="Times New Roman"/>
        <family val="1"/>
        <charset val="204"/>
      </rPr>
      <t xml:space="preserve"> *</t>
    </r>
  </si>
  <si>
    <r>
      <rPr>
        <b/>
        <sz val="48"/>
        <color theme="1"/>
        <rFont val="Times New Roman"/>
        <family val="1"/>
        <charset val="204"/>
      </rPr>
      <t xml:space="preserve">
Футболка з брендуванням подовжена
</t>
    </r>
    <r>
      <rPr>
        <i/>
        <sz val="48"/>
        <color theme="1"/>
        <rFont val="Times New Roman"/>
        <family val="1"/>
        <charset val="204"/>
      </rPr>
      <t>(червоного кольору)</t>
    </r>
    <r>
      <rPr>
        <b/>
        <sz val="18"/>
        <color theme="1"/>
        <rFont val="Times New Roman"/>
        <family val="1"/>
        <charset val="204"/>
      </rPr>
      <t xml:space="preserve">
</t>
    </r>
    <r>
      <rPr>
        <b/>
        <sz val="22"/>
        <color theme="1"/>
        <rFont val="Times New Roman"/>
        <family val="1"/>
        <charset val="204"/>
      </rPr>
      <t xml:space="preserve">
</t>
    </r>
    <r>
      <rPr>
        <b/>
        <sz val="18"/>
        <color theme="1"/>
        <rFont val="Times New Roman"/>
        <family val="1"/>
        <charset val="204"/>
      </rPr>
      <t xml:space="preserve">
</t>
    </r>
    <r>
      <rPr>
        <i/>
        <sz val="24"/>
        <color theme="1"/>
        <rFont val="Times New Roman"/>
        <family val="1"/>
        <charset val="204"/>
      </rPr>
      <t>Зображення є ілюстративним. 
Виріб має відповідати технічному опису.</t>
    </r>
  </si>
  <si>
    <r>
      <t xml:space="preserve">
</t>
    </r>
    <r>
      <rPr>
        <b/>
        <sz val="48"/>
        <color theme="1"/>
        <rFont val="Times New Roman"/>
        <family val="1"/>
        <charset val="204"/>
      </rPr>
      <t xml:space="preserve">Футболка поло 
</t>
    </r>
    <r>
      <rPr>
        <b/>
        <u/>
        <sz val="48"/>
        <color theme="1"/>
        <rFont val="Times New Roman"/>
        <family val="1"/>
        <charset val="204"/>
      </rPr>
      <t>з коротким рукавом</t>
    </r>
    <r>
      <rPr>
        <b/>
        <sz val="48"/>
        <color theme="1"/>
        <rFont val="Times New Roman"/>
        <family val="1"/>
        <charset val="204"/>
      </rPr>
      <t xml:space="preserve"> 
з брендуванням 
</t>
    </r>
    <r>
      <rPr>
        <sz val="48"/>
        <color theme="1"/>
        <rFont val="Times New Roman"/>
        <family val="1"/>
        <charset val="204"/>
      </rPr>
      <t>(</t>
    </r>
    <r>
      <rPr>
        <i/>
        <sz val="48"/>
        <color theme="1"/>
        <rFont val="Times New Roman"/>
        <family val="1"/>
        <charset val="204"/>
      </rPr>
      <t>червоного кольору</t>
    </r>
    <r>
      <rPr>
        <sz val="48"/>
        <color theme="1"/>
        <rFont val="Times New Roman"/>
        <family val="1"/>
        <charset val="204"/>
      </rPr>
      <t>)</t>
    </r>
    <r>
      <rPr>
        <b/>
        <sz val="48"/>
        <color theme="1"/>
        <rFont val="Times New Roman"/>
        <family val="1"/>
        <charset val="204"/>
      </rPr>
      <t xml:space="preserve">
</t>
    </r>
    <r>
      <rPr>
        <b/>
        <sz val="24"/>
        <color theme="1"/>
        <rFont val="Times New Roman"/>
        <family val="1"/>
        <charset val="204"/>
      </rPr>
      <t xml:space="preserve">
</t>
    </r>
    <r>
      <rPr>
        <i/>
        <sz val="24"/>
        <color theme="1"/>
        <rFont val="Times New Roman"/>
        <family val="1"/>
        <charset val="204"/>
      </rPr>
      <t xml:space="preserve">
</t>
    </r>
    <r>
      <rPr>
        <b/>
        <sz val="24"/>
        <color theme="1"/>
        <rFont val="Times New Roman"/>
        <family val="1"/>
        <charset val="204"/>
      </rPr>
      <t xml:space="preserve">
</t>
    </r>
  </si>
  <si>
    <r>
      <rPr>
        <b/>
        <sz val="48"/>
        <color theme="1"/>
        <rFont val="Times New Roman"/>
        <family val="1"/>
        <charset val="204"/>
      </rPr>
      <t xml:space="preserve">Футболка поло 
</t>
    </r>
    <r>
      <rPr>
        <b/>
        <u/>
        <sz val="48"/>
        <color theme="1"/>
        <rFont val="Times New Roman"/>
        <family val="1"/>
        <charset val="204"/>
      </rPr>
      <t>з довгим рукавом</t>
    </r>
    <r>
      <rPr>
        <b/>
        <sz val="48"/>
        <color theme="1"/>
        <rFont val="Times New Roman"/>
        <family val="1"/>
        <charset val="204"/>
      </rPr>
      <t xml:space="preserve"> 
з брендуванням
</t>
    </r>
    <r>
      <rPr>
        <b/>
        <sz val="18"/>
        <color theme="1"/>
        <rFont val="Times New Roman"/>
        <family val="1"/>
        <charset val="204"/>
      </rPr>
      <t xml:space="preserve">
</t>
    </r>
    <r>
      <rPr>
        <i/>
        <sz val="48"/>
        <color theme="1"/>
        <rFont val="Times New Roman"/>
        <family val="1"/>
        <charset val="204"/>
      </rPr>
      <t>(червоного кольору)</t>
    </r>
    <r>
      <rPr>
        <b/>
        <sz val="18"/>
        <color theme="1"/>
        <rFont val="Times New Roman"/>
        <family val="1"/>
        <charset val="204"/>
      </rPr>
      <t xml:space="preserve">
</t>
    </r>
    <r>
      <rPr>
        <b/>
        <sz val="22"/>
        <color theme="1"/>
        <rFont val="Times New Roman"/>
        <family val="1"/>
        <charset val="204"/>
      </rPr>
      <t xml:space="preserve">
</t>
    </r>
    <r>
      <rPr>
        <b/>
        <sz val="18"/>
        <color theme="1"/>
        <rFont val="Times New Roman"/>
        <family val="1"/>
        <charset val="204"/>
      </rPr>
      <t xml:space="preserve">
</t>
    </r>
  </si>
  <si>
    <r>
      <t xml:space="preserve">Штани-трансформер
</t>
    </r>
    <r>
      <rPr>
        <i/>
        <sz val="48"/>
        <color theme="1"/>
        <rFont val="Times New Roman"/>
        <family val="1"/>
        <charset val="204"/>
      </rPr>
      <t xml:space="preserve">(червоного кольору) 
</t>
    </r>
  </si>
  <si>
    <r>
      <t>(Назва Учасника), надає свою фінансову пропозицію щодо участі у закупівлі</t>
    </r>
    <r>
      <rPr>
        <b/>
        <i/>
        <sz val="36"/>
        <rFont val="Times New Roman"/>
        <family val="1"/>
        <charset val="204"/>
      </rPr>
      <t xml:space="preserve"> брендованого одягу для діяльності співробітників Загонів Швидкого Реагування.</t>
    </r>
  </si>
  <si>
    <r>
      <t>Примітка:</t>
    </r>
    <r>
      <rPr>
        <i/>
        <sz val="28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</si>
  <si>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 xml:space="preserve">Ми погоджуємось, що всі витрати, пов’язані з </t>
    </r>
    <r>
      <rPr>
        <b/>
        <sz val="28"/>
        <rFont val="Times New Roman"/>
        <family val="1"/>
        <charset val="204"/>
      </rPr>
      <t>доставкою товару, завантажувально-розвантажувальними роботами</t>
    </r>
    <r>
      <rPr>
        <sz val="28"/>
        <rFont val="Times New Roman"/>
        <family val="1"/>
        <charset val="204"/>
      </rPr>
      <t xml:space="preserve"> здійснюються за рахунок Постачальника за наданою адресою вказаною в </t>
    </r>
    <r>
      <rPr>
        <b/>
        <sz val="28"/>
        <rFont val="Times New Roman"/>
        <family val="1"/>
        <charset val="204"/>
      </rPr>
      <t>Запиті.</t>
    </r>
  </si>
  <si>
    <r>
      <t>Тканина виробу – трикотаж Лакоста; 
Склад тканини: бавовна 100%. 
Щільність:</t>
    </r>
    <r>
      <rPr>
        <b/>
        <i/>
        <sz val="31"/>
        <color theme="1"/>
        <rFont val="Times New Roman"/>
        <family val="1"/>
        <charset val="204"/>
      </rPr>
      <t xml:space="preserve"> не менше 200г/кв.м. </t>
    </r>
    <r>
      <rPr>
        <i/>
        <sz val="31"/>
        <color theme="1"/>
        <rFont val="Times New Roman"/>
        <family val="1"/>
        <charset val="204"/>
      </rPr>
      <t xml:space="preserve">
Колір основної тканини: згідно з PANTONE (2035 TCX – червоний)
Відкладний комір на ґудзиках
Низ рукава - манжет. 
Тканина: бавовна 100%, щільність 400г/кв.м.
Фурнітура. 
Липучки Velcro для шевронів: по одній одиниці на кожному плечі, розміром 10х8 см та одна одиниця, розташована горизонтально на грудях справа,  розміри - 12х2,5 см. 
Вимоги до брендування:
Лицьова сторона:
На грудях зліва – логотип ТЧХУ, розмір: 8х8 см;
Спосіб нанесення – шовкодрук.
Задня сторона:
Нанесена емблема Червоного Хреста та напис «ЗАГІН ШВИДКОГО РЕАГУВАННЯ». 
Розмір емблеми: 22х22 см. Розмір напису ЗШР: 27х8,5 см. 
Спосіб нанесення – шовкодрук. 
Шрифт написів: ROBOTO BOLT</t>
    </r>
  </si>
  <si>
    <r>
      <t>Тканина виробу – трикотаж Лакоста; 
Склад тканини: бавовна 100%. 
Щільність:</t>
    </r>
    <r>
      <rPr>
        <b/>
        <i/>
        <sz val="31"/>
        <color theme="1"/>
        <rFont val="Times New Roman"/>
        <family val="1"/>
        <charset val="204"/>
      </rPr>
      <t xml:space="preserve"> не менше 200 г/кв.м. </t>
    </r>
    <r>
      <rPr>
        <i/>
        <sz val="31"/>
        <color theme="1"/>
        <rFont val="Times New Roman"/>
        <family val="1"/>
        <charset val="204"/>
      </rPr>
      <t xml:space="preserve">
Колір основної тканини: згідно з PANTONE (2035 TCX – червоний)
Відкладний комір на ґудзиках
Низ рукава - манжет. 
Тканина: бавовна 100%, щільність 400г/кв.м.
Фурнітура. 
Липучки Velcro для шевронів: по одній одиниці на кожному плечі, розміром 10х8 см та одна одиниця, розташована горизонтально на грудях справа,  розміри - 12х2,5 см. 
Вимоги до брендування:
Лицьова сторона:
На грудях зліва – логотип ТЧХУ, розмір: 8х8 см;
Спосіб нанесення – шовкодрук.
Задня сторона:
Нанесена емблема Червоного Хреста та напис «ЗАГІН ШВИДКОГО РЕАГУВАННЯ». 
Розмір емблеми: 22х22 см. Розмір напису ЗШР: 27х8,5 см. 
Спосіб нанесення – шовкодрук. 
Шрифт написів: ROBOTO BOLT</t>
    </r>
  </si>
  <si>
    <r>
      <t xml:space="preserve">Тканина виробу – трикотаж; 
Склад тканини: бавовна 100%. 
Щільність: не менше </t>
    </r>
    <r>
      <rPr>
        <b/>
        <i/>
        <sz val="31"/>
        <color theme="1"/>
        <rFont val="Times New Roman"/>
        <family val="1"/>
        <charset val="204"/>
      </rPr>
      <t>220 г/кв.</t>
    </r>
    <r>
      <rPr>
        <i/>
        <sz val="31"/>
        <color theme="1"/>
        <rFont val="Times New Roman"/>
        <family val="1"/>
        <charset val="204"/>
      </rPr>
      <t>м. 
Колір основної тканини: згідно з PANTONE (2035 TCX – червоний)
Фурнітура. 
Липучки Velcro для шевронів: по одній одиниці на кожному плечі, розміром 10х8 см та одна одиниця, розташована горизонтально на грудях справа,  розміри - 12х2,5 см. 
Вимоги до брендування:
Лицьова сторона:
На грудях зліва – логотип ТЧХУ, розмір: 8х8 см;
Спосіб нанесення – шовкодрук.
Задня сторона:
Нанесена емблема Червоного Хреста та напис «ЗАГІН ШВИДКОГО РЕАГУВАННЯ». 
Розмір емблеми: 22х22 см. Розмір напису ЗШР: 27х8,5 см. 
Спосіб нанесення – шовкодрук. 
Шрифт написів: ROBOTO BOLT</t>
    </r>
  </si>
  <si>
    <r>
      <rPr>
        <b/>
        <sz val="28"/>
        <color rgb="FFFF0000"/>
        <rFont val="Times New Roman"/>
        <family val="1"/>
        <charset val="204"/>
      </rPr>
      <t xml:space="preserve">Обов’язкова вимога!!! </t>
    </r>
    <r>
      <rPr>
        <b/>
        <sz val="28"/>
        <color rgb="FF000000"/>
        <rFont val="Times New Roman"/>
        <family val="1"/>
        <charset val="204"/>
      </rPr>
      <t xml:space="preserve">Учасник має надати виключно зразки тканин, які будуть використовуватись при пошитті одягу з чітким вказанням складу тканини  та швейної фурнітури (блискавки), що будуть використані для пошиття (вимоги до надання взірців тканин РОЗДІЛ IV. Вимоги до надання ЗРАЗКІВ ТКАНИН): 
У разі пропозиції аналогічних матеріалів або таких, що відрізняються від вимог технічного завдання, зазначених у Додатку №2, Учасник зобов’язаний вказати цю інформацію в поданій ціновій пропозиції.
Взірці приймаються за адресою м. Київ, вул. Ділова, буд. 3, Національний Комітет Товариства Червоного Хреста України.   Кінцева дата прийняття взірців 10.12.2025р. 18:00.  </t>
    </r>
    <r>
      <rPr>
        <b/>
        <sz val="28"/>
        <color rgb="FFFF0000"/>
        <rFont val="Times New Roman"/>
        <family val="1"/>
        <charset val="204"/>
      </rPr>
      <t xml:space="preserve">Пропозиція Учасника, який не надав взірці тканин розглядатись не буде. 
</t>
    </r>
    <r>
      <rPr>
        <b/>
        <sz val="28"/>
        <color rgb="FF000000"/>
        <rFont val="Times New Roman"/>
        <family val="1"/>
        <charset val="204"/>
      </rPr>
      <t>Перед пошиттям тиражу, переможець закупівлі погоджує зразки готових виробів з замовником. Лише після повного погодження відшитих зразків виробів, буде укладено Договір з переможцем.
Розмірна сітка вказана орієнтовно, після надання Розмірної сітки виробництва переможця (включно з ростовкою) ТЧХУ зробить уточнення розмірів.
Вартість доставки має бути врахована у вартість товару.</t>
    </r>
  </si>
  <si>
    <r>
      <rPr>
        <b/>
        <i/>
        <sz val="26"/>
        <color rgb="FFFF0000"/>
        <rFont val="Times New Roman"/>
        <family val="1"/>
        <charset val="204"/>
      </rPr>
      <t>Учасник зобов’язаний надати повний і достовірний опис кожної запропонованої тканини та фурнітури, вказавши такі параметри:</t>
    </r>
    <r>
      <rPr>
        <i/>
        <sz val="26"/>
        <color rgb="FFFF0000"/>
        <rFont val="Times New Roman"/>
        <family val="1"/>
        <charset val="204"/>
      </rPr>
      <t xml:space="preserve">
Назва тканини / фурнітури — офіційна та точна.
Щільність матеріалу — зазначається у г/м² (для тканин).
Колір — точна назва згідно з каталогом або інформацією виробника.
Країна-виробник.</t>
    </r>
  </si>
  <si>
    <r>
      <rPr>
        <b/>
        <sz val="30"/>
        <color theme="1"/>
        <rFont val="Times New Roman"/>
        <family val="1"/>
        <charset val="204"/>
      </rPr>
      <t xml:space="preserve">Термін поставки, календарних днів
</t>
    </r>
    <r>
      <rPr>
        <b/>
        <i/>
        <sz val="30"/>
        <color theme="1"/>
        <rFont val="Times New Roman"/>
        <family val="1"/>
        <charset val="204"/>
      </rPr>
      <t xml:space="preserve">(пропозиція Учасника) </t>
    </r>
  </si>
  <si>
    <r>
      <rPr>
        <b/>
        <i/>
        <sz val="25"/>
        <color theme="1"/>
        <rFont val="Times New Roman"/>
        <family val="1"/>
        <charset val="204"/>
      </rPr>
      <t>Матеріали</t>
    </r>
    <r>
      <rPr>
        <i/>
        <sz val="25"/>
        <color theme="1"/>
        <rFont val="Times New Roman"/>
        <family val="1"/>
        <charset val="204"/>
      </rPr>
      <t xml:space="preserve">
Основна тканина: Rip-stop, склад 70% бавовна / 30% поліестер, щільність ≥160 г/м², колір Pantone 2035 TCX.
Підкладка кишень: 100% віскоза.
Окантовка швів: репсова х/б стрічка, ширина 3 см, у колір тканини.
Додатково: двошарова мембрана 2L (у зонах, передбачених конструкцією).
Посилення (пояс, наколінники, нижня частина калош): Cordura 1000D, щільність ≥350 г/м². Темно-сірого кольору.
</t>
    </r>
    <r>
      <rPr>
        <b/>
        <i/>
        <sz val="25"/>
        <color theme="1"/>
        <rFont val="Times New Roman"/>
        <family val="1"/>
        <charset val="204"/>
      </rPr>
      <t>Фурнітура</t>
    </r>
    <r>
      <rPr>
        <i/>
        <sz val="25"/>
        <color theme="1"/>
        <rFont val="Times New Roman"/>
        <family val="1"/>
        <charset val="204"/>
      </rPr>
      <t xml:space="preserve">
Блискавки — YKK, тракторні, оригінал, в колір основної тканини.
Липучки — Alfatex, оригінал, в колір тканини.
Ґудзик основної застібки — YKK.
Світловідбивна стрічка — 3M Scotchlite 8906, 2–2,5 см, дві лінії.
Півкільця та кільця — поліацеталь, посилене кріплення, розмір 40 мм.
</t>
    </r>
    <r>
      <rPr>
        <b/>
        <i/>
        <sz val="25"/>
        <color theme="1"/>
        <rFont val="Times New Roman"/>
        <family val="1"/>
        <charset val="204"/>
      </rPr>
      <t>Конструкція</t>
    </r>
    <r>
      <rPr>
        <i/>
        <sz val="25"/>
        <color theme="1"/>
        <rFont val="Times New Roman"/>
        <family val="1"/>
        <charset val="204"/>
      </rPr>
      <t xml:space="preserve">
Нижня частина штанин (калоші) від’єднується за допомогою YKK тракторної блискавки, що забезпечує надійне кріплення і легке трансформування в шорти.
На колінах — кишені під захисну пінку товщиною 5 мм, що закриваються липучкою Alfatex. Розміри кишень — 20×15 см.
Спереду — дві прорізні кишені.
Справа на поясі — півкільце для карабіна, міцність не нижче 50 кг.
По боках — накладні кишені на липучці Alfatex.
Ззаду — дві прорізні кишені на липучці Alfatex.
Всі посилені ділянки виконані з Cordura 1000D.
</t>
    </r>
    <r>
      <rPr>
        <b/>
        <i/>
        <sz val="25"/>
        <color theme="1"/>
        <rFont val="Times New Roman"/>
        <family val="1"/>
        <charset val="204"/>
      </rPr>
      <t>Світловідбивні елементи</t>
    </r>
    <r>
      <rPr>
        <i/>
        <sz val="25"/>
        <color theme="1"/>
        <rFont val="Times New Roman"/>
        <family val="1"/>
        <charset val="204"/>
      </rPr>
      <t xml:space="preserve">
На нижній частині калош — дві горизонтальні смуги зі світловідбивної стрічки 3M 8906, шириною 2–2,5 см.
</t>
    </r>
    <r>
      <rPr>
        <b/>
        <i/>
        <sz val="25"/>
        <color theme="1"/>
        <rFont val="Times New Roman"/>
        <family val="1"/>
        <charset val="204"/>
      </rPr>
      <t>Вимоги до якості пошиття</t>
    </r>
    <r>
      <rPr>
        <i/>
        <sz val="25"/>
        <color theme="1"/>
        <rFont val="Times New Roman"/>
        <family val="1"/>
        <charset val="204"/>
      </rPr>
      <t xml:space="preserve">
Армовані нитки, міцність не нижче вимог до робочого одягу.
Нитка — у тон основної тканини.
Строчки рівні, без пропусків, щільність шва — не менше 3 стібків/мм.
Усадка після прання — ≤3%.
Всі шви проклеєні у місцях впливу вологи (за конструкцією).
</t>
    </r>
    <r>
      <rPr>
        <b/>
        <i/>
        <sz val="25"/>
        <color theme="1"/>
        <rFont val="Times New Roman"/>
        <family val="1"/>
        <charset val="204"/>
      </rPr>
      <t xml:space="preserve">Додаткові вимоги
</t>
    </r>
    <r>
      <rPr>
        <i/>
        <sz val="25"/>
        <color theme="1"/>
        <rFont val="Times New Roman"/>
        <family val="1"/>
        <charset val="204"/>
      </rPr>
      <t>Вшиті етикетки з інформацією про матеріали, інструкціями по догляду, країною виробництва, розміром і датою виготовлення.
Виріб повинен витримувати мінімум 50 циклів прання без втрати основних характеристик.
Гарантійний термін експлуатації — не менше 12 місяців при дотриманні умов експлуатації.</t>
    </r>
  </si>
  <si>
    <t xml:space="preserve">Додаток №3 до Запиту №2522NM </t>
  </si>
  <si>
    <t xml:space="preserve">Додаток №2 до Запиту 
№2522NM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</si>
</sst>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\ &quot;₴&quot;"/>
  </numFmts>
  <fonts count="5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20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22"/>
      <name val="Times New Roman"/>
      <family val="1"/>
      <charset val="204"/>
    </font>
    <font>
      <i/>
      <sz val="20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rgb="FF00000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i/>
      <sz val="24"/>
      <color theme="1"/>
      <name val="Times New Roman"/>
      <family val="1"/>
      <charset val="204"/>
    </font>
    <font>
      <b/>
      <i/>
      <sz val="28"/>
      <color theme="1"/>
      <name val="Times New Roman"/>
      <family val="1"/>
      <charset val="204"/>
    </font>
    <font>
      <b/>
      <i/>
      <sz val="36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i/>
      <sz val="28"/>
      <color theme="1"/>
      <name val="Times New Roman"/>
      <family val="1"/>
      <charset val="204"/>
    </font>
    <font>
      <i/>
      <sz val="36"/>
      <color theme="1"/>
      <name val="Times New Roman"/>
      <family val="1"/>
      <charset val="204"/>
    </font>
    <font>
      <b/>
      <i/>
      <sz val="36"/>
      <name val="Times New Roman"/>
      <family val="1"/>
      <charset val="204"/>
    </font>
    <font>
      <b/>
      <i/>
      <sz val="36"/>
      <color rgb="FFFF0000"/>
      <name val="Times New Roman"/>
      <family val="1"/>
      <charset val="204"/>
    </font>
    <font>
      <sz val="36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26"/>
      <color theme="1"/>
      <name val="Calibri"/>
      <family val="2"/>
      <scheme val="minor"/>
    </font>
    <font>
      <b/>
      <i/>
      <sz val="28"/>
      <name val="Times New Roman"/>
      <family val="1"/>
      <charset val="204"/>
    </font>
    <font>
      <i/>
      <sz val="26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i/>
      <sz val="48"/>
      <color theme="1"/>
      <name val="Times New Roman"/>
      <family val="1"/>
      <charset val="204"/>
    </font>
    <font>
      <b/>
      <u/>
      <sz val="48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60"/>
      <color theme="1"/>
      <name val="Times New Roman"/>
      <family val="1"/>
      <charset val="204"/>
    </font>
    <font>
      <sz val="28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36"/>
      <color theme="1"/>
      <name val="Times New Roman"/>
      <family val="1"/>
      <charset val="204"/>
    </font>
    <font>
      <i/>
      <sz val="36"/>
      <name val="Times New Roman"/>
      <family val="1"/>
      <charset val="204"/>
    </font>
    <font>
      <b/>
      <i/>
      <sz val="30"/>
      <color theme="1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b/>
      <sz val="28"/>
      <color rgb="FF000000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rgb="FF000000"/>
      <name val="Times New Roman"/>
      <family val="1"/>
      <charset val="204"/>
    </font>
    <font>
      <i/>
      <sz val="31"/>
      <color theme="1"/>
      <name val="Times New Roman"/>
      <family val="1"/>
      <charset val="204"/>
    </font>
    <font>
      <b/>
      <i/>
      <sz val="31"/>
      <color theme="1"/>
      <name val="Times New Roman"/>
      <family val="1"/>
      <charset val="204"/>
    </font>
    <font>
      <i/>
      <sz val="26"/>
      <color rgb="FFFF0000"/>
      <name val="Times New Roman"/>
      <family val="1"/>
      <charset val="204"/>
    </font>
    <font>
      <b/>
      <i/>
      <sz val="26"/>
      <color rgb="FFFF0000"/>
      <name val="Times New Roman"/>
      <family val="1"/>
      <charset val="204"/>
    </font>
    <font>
      <b/>
      <sz val="30"/>
      <color theme="1"/>
      <name val="Times New Roman"/>
      <family val="1"/>
      <charset val="204"/>
    </font>
    <font>
      <i/>
      <sz val="25"/>
      <color theme="1"/>
      <name val="Times New Roman"/>
      <family val="1"/>
      <charset val="204"/>
    </font>
    <font>
      <b/>
      <i/>
      <sz val="25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175">
    <xf numFmtId="0" fontId="0" fillId="0" borderId="0" xfId="0"/>
    <xf numFmtId="0" fontId="8" fillId="0" borderId="0" xfId="0" applyFont="1" applyAlignment="1">
      <alignment horizontal="center" vertical="center"/>
    </xf>
    <xf numFmtId="0" fontId="10" fillId="0" borderId="0" xfId="0" applyFont="1"/>
    <xf numFmtId="0" fontId="13" fillId="0" borderId="0" xfId="0" applyFont="1"/>
    <xf numFmtId="0" fontId="6" fillId="0" borderId="0" xfId="0" applyFont="1"/>
    <xf numFmtId="0" fontId="14" fillId="5" borderId="7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15" fillId="0" borderId="0" xfId="0" applyFont="1"/>
    <xf numFmtId="0" fontId="0" fillId="2" borderId="0" xfId="0" applyFill="1"/>
    <xf numFmtId="0" fontId="18" fillId="5" borderId="7" xfId="0" applyFont="1" applyFill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top" wrapText="1"/>
    </xf>
    <xf numFmtId="4" fontId="1" fillId="0" borderId="0" xfId="0" applyNumberFormat="1" applyFont="1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22" fillId="0" borderId="0" xfId="0" applyFont="1" applyAlignment="1">
      <alignment vertical="center" wrapText="1"/>
    </xf>
    <xf numFmtId="0" fontId="20" fillId="0" borderId="0" xfId="0" applyFont="1" applyAlignment="1">
      <alignment horizontal="left" vertical="top"/>
    </xf>
    <xf numFmtId="4" fontId="10" fillId="0" borderId="0" xfId="0" applyNumberFormat="1" applyFont="1" applyAlignment="1">
      <alignment horizontal="right"/>
    </xf>
    <xf numFmtId="0" fontId="32" fillId="0" borderId="0" xfId="0" applyFont="1"/>
    <xf numFmtId="0" fontId="9" fillId="0" borderId="12" xfId="0" applyFont="1" applyBorder="1" applyAlignment="1">
      <alignment horizontal="center" vertical="center" wrapText="1"/>
    </xf>
    <xf numFmtId="0" fontId="9" fillId="5" borderId="19" xfId="0" applyFont="1" applyFill="1" applyBorder="1" applyAlignment="1">
      <alignment horizontal="center" vertical="center" wrapText="1"/>
    </xf>
    <xf numFmtId="0" fontId="23" fillId="4" borderId="12" xfId="0" applyFont="1" applyFill="1" applyBorder="1" applyAlignment="1">
      <alignment horizontal="center" vertical="center" wrapText="1"/>
    </xf>
    <xf numFmtId="0" fontId="9" fillId="7" borderId="35" xfId="0" applyFont="1" applyFill="1" applyBorder="1" applyAlignment="1">
      <alignment horizontal="center" vertical="center" wrapText="1"/>
    </xf>
    <xf numFmtId="0" fontId="23" fillId="7" borderId="12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26" fillId="3" borderId="8" xfId="0" applyFont="1" applyFill="1" applyBorder="1" applyAlignment="1">
      <alignment horizontal="center" vertical="center" wrapText="1"/>
    </xf>
    <xf numFmtId="0" fontId="40" fillId="5" borderId="21" xfId="0" applyFont="1" applyFill="1" applyBorder="1" applyAlignment="1">
      <alignment horizontal="center" vertical="center" wrapText="1"/>
    </xf>
    <xf numFmtId="0" fontId="40" fillId="0" borderId="14" xfId="0" applyFont="1" applyBorder="1" applyAlignment="1">
      <alignment horizontal="center" vertical="center" wrapText="1"/>
    </xf>
    <xf numFmtId="0" fontId="40" fillId="5" borderId="36" xfId="0" applyFont="1" applyFill="1" applyBorder="1" applyAlignment="1">
      <alignment horizontal="center" vertical="center" wrapText="1"/>
    </xf>
    <xf numFmtId="0" fontId="40" fillId="4" borderId="14" xfId="0" applyFont="1" applyFill="1" applyBorder="1" applyAlignment="1">
      <alignment horizontal="center" vertical="center" wrapText="1"/>
    </xf>
    <xf numFmtId="0" fontId="40" fillId="5" borderId="15" xfId="0" applyFont="1" applyFill="1" applyBorder="1" applyAlignment="1">
      <alignment horizontal="center" vertical="center" wrapText="1"/>
    </xf>
    <xf numFmtId="0" fontId="40" fillId="4" borderId="13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 wrapText="1"/>
    </xf>
    <xf numFmtId="0" fontId="50" fillId="0" borderId="0" xfId="0" applyFont="1"/>
    <xf numFmtId="0" fontId="43" fillId="0" borderId="0" xfId="0" applyFont="1" applyAlignment="1">
      <alignment vertical="center" wrapText="1"/>
    </xf>
    <xf numFmtId="0" fontId="50" fillId="0" borderId="0" xfId="0" applyFont="1" applyAlignment="1">
      <alignment vertical="center"/>
    </xf>
    <xf numFmtId="0" fontId="42" fillId="0" borderId="0" xfId="0" applyFont="1" applyAlignment="1">
      <alignment horizontal="left" vertical="center"/>
    </xf>
    <xf numFmtId="0" fontId="51" fillId="0" borderId="0" xfId="0" applyFont="1" applyAlignment="1">
      <alignment vertical="center"/>
    </xf>
    <xf numFmtId="0" fontId="40" fillId="0" borderId="0" xfId="0" applyFont="1" applyAlignment="1">
      <alignment horizontal="left" vertical="center"/>
    </xf>
    <xf numFmtId="0" fontId="5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9" fillId="0" borderId="0" xfId="0" applyFont="1" applyAlignment="1">
      <alignment vertical="center" wrapText="1"/>
    </xf>
    <xf numFmtId="0" fontId="43" fillId="0" borderId="0" xfId="0" applyFont="1" applyAlignment="1">
      <alignment horizontal="left" vertical="top"/>
    </xf>
    <xf numFmtId="4" fontId="51" fillId="0" borderId="0" xfId="0" applyNumberFormat="1" applyFont="1" applyAlignment="1">
      <alignment horizontal="right"/>
    </xf>
    <xf numFmtId="0" fontId="51" fillId="0" borderId="0" xfId="0" applyFont="1"/>
    <xf numFmtId="0" fontId="42" fillId="0" borderId="0" xfId="0" applyFont="1"/>
    <xf numFmtId="0" fontId="51" fillId="0" borderId="0" xfId="0" applyFont="1" applyAlignment="1">
      <alignment horizontal="left" vertical="center"/>
    </xf>
    <xf numFmtId="0" fontId="40" fillId="5" borderId="20" xfId="0" applyFont="1" applyFill="1" applyBorder="1" applyAlignment="1">
      <alignment horizontal="center" vertical="center" wrapText="1"/>
    </xf>
    <xf numFmtId="1" fontId="26" fillId="4" borderId="25" xfId="0" applyNumberFormat="1" applyFont="1" applyFill="1" applyBorder="1" applyAlignment="1">
      <alignment horizontal="center" vertical="center" wrapText="1"/>
    </xf>
    <xf numFmtId="1" fontId="26" fillId="4" borderId="26" xfId="0" applyNumberFormat="1" applyFont="1" applyFill="1" applyBorder="1" applyAlignment="1">
      <alignment horizontal="center" vertical="center" wrapText="1"/>
    </xf>
    <xf numFmtId="164" fontId="26" fillId="4" borderId="25" xfId="0" applyNumberFormat="1" applyFont="1" applyFill="1" applyBorder="1" applyAlignment="1">
      <alignment horizontal="center" vertical="center" wrapText="1"/>
    </xf>
    <xf numFmtId="164" fontId="26" fillId="4" borderId="2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26" fillId="8" borderId="28" xfId="0" applyFont="1" applyFill="1" applyBorder="1" applyAlignment="1">
      <alignment horizontal="right" vertical="center" wrapText="1"/>
    </xf>
    <xf numFmtId="0" fontId="26" fillId="8" borderId="10" xfId="0" applyFont="1" applyFill="1" applyBorder="1" applyAlignment="1">
      <alignment horizontal="right" vertical="center" wrapText="1"/>
    </xf>
    <xf numFmtId="0" fontId="26" fillId="8" borderId="11" xfId="0" applyFont="1" applyFill="1" applyBorder="1" applyAlignment="1">
      <alignment horizontal="right" vertical="center" wrapText="1"/>
    </xf>
    <xf numFmtId="164" fontId="26" fillId="8" borderId="28" xfId="0" applyNumberFormat="1" applyFont="1" applyFill="1" applyBorder="1" applyAlignment="1">
      <alignment horizontal="center" vertical="center" wrapText="1"/>
    </xf>
    <xf numFmtId="164" fontId="26" fillId="8" borderId="10" xfId="0" applyNumberFormat="1" applyFont="1" applyFill="1" applyBorder="1" applyAlignment="1">
      <alignment horizontal="center" vertical="center" wrapText="1"/>
    </xf>
    <xf numFmtId="164" fontId="26" fillId="8" borderId="11" xfId="0" applyNumberFormat="1" applyFont="1" applyFill="1" applyBorder="1" applyAlignment="1">
      <alignment horizontal="center" vertical="center" wrapText="1"/>
    </xf>
    <xf numFmtId="0" fontId="57" fillId="0" borderId="25" xfId="0" applyFont="1" applyBorder="1" applyAlignment="1">
      <alignment horizontal="left" vertical="center" wrapText="1"/>
    </xf>
    <xf numFmtId="0" fontId="57" fillId="0" borderId="26" xfId="0" applyFont="1" applyBorder="1" applyAlignment="1">
      <alignment horizontal="left" vertical="center" wrapText="1"/>
    </xf>
    <xf numFmtId="0" fontId="54" fillId="0" borderId="25" xfId="0" applyFont="1" applyBorder="1" applyAlignment="1">
      <alignment horizontal="left" vertical="center" wrapText="1"/>
    </xf>
    <xf numFmtId="0" fontId="36" fillId="0" borderId="26" xfId="0" applyFont="1" applyBorder="1" applyAlignment="1">
      <alignment horizontal="left" vertical="center" wrapText="1"/>
    </xf>
    <xf numFmtId="1" fontId="26" fillId="4" borderId="5" xfId="0" applyNumberFormat="1" applyFont="1" applyFill="1" applyBorder="1" applyAlignment="1">
      <alignment horizontal="center" vertical="center" wrapText="1"/>
    </xf>
    <xf numFmtId="1" fontId="26" fillId="4" borderId="6" xfId="0" applyNumberFormat="1" applyFont="1" applyFill="1" applyBorder="1" applyAlignment="1">
      <alignment horizontal="center" vertical="center" wrapText="1"/>
    </xf>
    <xf numFmtId="164" fontId="29" fillId="0" borderId="25" xfId="0" applyNumberFormat="1" applyFont="1" applyBorder="1" applyAlignment="1">
      <alignment horizontal="center" vertical="center" wrapText="1"/>
    </xf>
    <xf numFmtId="164" fontId="29" fillId="0" borderId="26" xfId="0" applyNumberFormat="1" applyFont="1" applyBorder="1" applyAlignment="1">
      <alignment horizontal="center" vertical="center" wrapText="1"/>
    </xf>
    <xf numFmtId="164" fontId="29" fillId="0" borderId="1" xfId="0" applyNumberFormat="1" applyFont="1" applyBorder="1" applyAlignment="1">
      <alignment horizontal="center" vertical="center" wrapText="1"/>
    </xf>
    <xf numFmtId="164" fontId="29" fillId="0" borderId="2" xfId="0" applyNumberFormat="1" applyFont="1" applyBorder="1" applyAlignment="1">
      <alignment horizontal="center" vertical="center" wrapText="1"/>
    </xf>
    <xf numFmtId="0" fontId="29" fillId="0" borderId="4" xfId="0" applyFont="1" applyBorder="1" applyAlignment="1">
      <alignment horizontal="left" vertical="top" wrapText="1"/>
    </xf>
    <xf numFmtId="0" fontId="26" fillId="3" borderId="28" xfId="0" applyFont="1" applyFill="1" applyBorder="1" applyAlignment="1">
      <alignment horizontal="center" vertical="center" wrapText="1"/>
    </xf>
    <xf numFmtId="0" fontId="26" fillId="3" borderId="10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top" wrapText="1"/>
    </xf>
    <xf numFmtId="0" fontId="9" fillId="0" borderId="26" xfId="0" applyFont="1" applyBorder="1" applyAlignment="1">
      <alignment horizontal="center" vertical="top" wrapText="1"/>
    </xf>
    <xf numFmtId="1" fontId="26" fillId="4" borderId="22" xfId="0" applyNumberFormat="1" applyFont="1" applyFill="1" applyBorder="1" applyAlignment="1">
      <alignment horizontal="center" vertical="center" wrapText="1"/>
    </xf>
    <xf numFmtId="164" fontId="26" fillId="4" borderId="22" xfId="0" applyNumberFormat="1" applyFont="1" applyFill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19" fillId="4" borderId="25" xfId="0" applyFont="1" applyFill="1" applyBorder="1" applyAlignment="1">
      <alignment horizontal="center" vertical="center" wrapText="1"/>
    </xf>
    <xf numFmtId="0" fontId="19" fillId="4" borderId="26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vertical="top" wrapText="1"/>
    </xf>
    <xf numFmtId="0" fontId="12" fillId="4" borderId="26" xfId="0" applyFont="1" applyFill="1" applyBorder="1" applyAlignment="1">
      <alignment horizontal="center" vertical="top" wrapText="1"/>
    </xf>
    <xf numFmtId="0" fontId="12" fillId="4" borderId="22" xfId="0" applyFont="1" applyFill="1" applyBorder="1" applyAlignment="1">
      <alignment horizontal="center" vertical="top" wrapText="1"/>
    </xf>
    <xf numFmtId="0" fontId="52" fillId="0" borderId="1" xfId="0" applyFont="1" applyBorder="1" applyAlignment="1">
      <alignment horizontal="left" vertical="center" wrapText="1"/>
    </xf>
    <xf numFmtId="0" fontId="52" fillId="0" borderId="2" xfId="0" applyFont="1" applyBorder="1" applyAlignment="1">
      <alignment horizontal="left" vertical="center" wrapText="1"/>
    </xf>
    <xf numFmtId="0" fontId="52" fillId="0" borderId="18" xfId="0" applyFont="1" applyBorder="1" applyAlignment="1">
      <alignment horizontal="left" vertical="center" wrapText="1"/>
    </xf>
    <xf numFmtId="0" fontId="36" fillId="0" borderId="22" xfId="0" applyFont="1" applyBorder="1" applyAlignment="1">
      <alignment horizontal="left" vertical="center" wrapText="1"/>
    </xf>
    <xf numFmtId="1" fontId="26" fillId="4" borderId="29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right" vertical="top" wrapText="1"/>
    </xf>
    <xf numFmtId="0" fontId="27" fillId="2" borderId="0" xfId="0" applyFont="1" applyFill="1" applyAlignment="1">
      <alignment horizontal="right" vertical="top"/>
    </xf>
    <xf numFmtId="0" fontId="19" fillId="3" borderId="25" xfId="0" applyFont="1" applyFill="1" applyBorder="1" applyAlignment="1">
      <alignment horizontal="center" vertical="center" wrapText="1"/>
    </xf>
    <xf numFmtId="0" fontId="19" fillId="3" borderId="26" xfId="0" applyFont="1" applyFill="1" applyBorder="1" applyAlignment="1">
      <alignment horizontal="center" vertical="center" wrapText="1"/>
    </xf>
    <xf numFmtId="0" fontId="19" fillId="3" borderId="22" xfId="0" applyFont="1" applyFill="1" applyBorder="1" applyAlignment="1">
      <alignment horizontal="center" vertical="center" wrapText="1"/>
    </xf>
    <xf numFmtId="0" fontId="19" fillId="3" borderId="19" xfId="0" applyFont="1" applyFill="1" applyBorder="1" applyAlignment="1">
      <alignment horizontal="center" vertical="center" wrapText="1"/>
    </xf>
    <xf numFmtId="0" fontId="19" fillId="3" borderId="12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9" fillId="3" borderId="20" xfId="0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5" fillId="0" borderId="31" xfId="0" applyFont="1" applyBorder="1" applyAlignment="1">
      <alignment horizontal="left" vertical="center" wrapText="1"/>
    </xf>
    <xf numFmtId="0" fontId="45" fillId="0" borderId="9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12" xfId="0" applyFont="1" applyBorder="1" applyAlignment="1">
      <alignment horizontal="left" vertical="center" wrapText="1"/>
    </xf>
    <xf numFmtId="0" fontId="45" fillId="0" borderId="30" xfId="0" applyFont="1" applyBorder="1" applyAlignment="1">
      <alignment horizontal="left" vertical="center" wrapText="1"/>
    </xf>
    <xf numFmtId="0" fontId="45" fillId="0" borderId="7" xfId="0" applyFont="1" applyBorder="1" applyAlignment="1">
      <alignment horizontal="left" vertical="center" wrapText="1"/>
    </xf>
    <xf numFmtId="0" fontId="45" fillId="0" borderId="23" xfId="0" applyFont="1" applyBorder="1" applyAlignment="1">
      <alignment horizontal="left" vertical="center" wrapText="1"/>
    </xf>
    <xf numFmtId="0" fontId="45" fillId="0" borderId="14" xfId="0" applyFont="1" applyBorder="1" applyAlignment="1">
      <alignment horizontal="left" vertical="center" wrapText="1"/>
    </xf>
    <xf numFmtId="0" fontId="45" fillId="0" borderId="32" xfId="0" applyFont="1" applyBorder="1" applyAlignment="1">
      <alignment horizontal="left" vertical="center" wrapText="1"/>
    </xf>
    <xf numFmtId="0" fontId="45" fillId="0" borderId="3" xfId="0" applyFont="1" applyBorder="1" applyAlignment="1">
      <alignment horizontal="left" vertical="center" wrapText="1"/>
    </xf>
    <xf numFmtId="0" fontId="45" fillId="0" borderId="17" xfId="0" applyFont="1" applyBorder="1" applyAlignment="1">
      <alignment horizontal="left" vertical="center" wrapText="1"/>
    </xf>
    <xf numFmtId="0" fontId="45" fillId="0" borderId="13" xfId="0" applyFont="1" applyBorder="1" applyAlignment="1">
      <alignment horizontal="left" vertical="center" wrapText="1"/>
    </xf>
    <xf numFmtId="0" fontId="45" fillId="0" borderId="40" xfId="0" applyFont="1" applyBorder="1" applyAlignment="1">
      <alignment horizontal="left" vertical="center" wrapText="1"/>
    </xf>
    <xf numFmtId="0" fontId="45" fillId="0" borderId="41" xfId="0" applyFont="1" applyBorder="1" applyAlignment="1">
      <alignment horizontal="left" vertical="center" wrapText="1"/>
    </xf>
    <xf numFmtId="0" fontId="45" fillId="0" borderId="42" xfId="0" applyFont="1" applyBorder="1" applyAlignment="1">
      <alignment horizontal="left" vertical="center" wrapText="1"/>
    </xf>
    <xf numFmtId="0" fontId="45" fillId="0" borderId="24" xfId="0" applyFont="1" applyBorder="1" applyAlignment="1">
      <alignment horizontal="left" vertical="center" wrapText="1"/>
    </xf>
    <xf numFmtId="0" fontId="40" fillId="3" borderId="25" xfId="0" applyFont="1" applyFill="1" applyBorder="1" applyAlignment="1">
      <alignment horizontal="center" vertical="center" wrapText="1"/>
    </xf>
    <xf numFmtId="0" fontId="40" fillId="3" borderId="26" xfId="0" applyFont="1" applyFill="1" applyBorder="1" applyAlignment="1">
      <alignment horizontal="center" vertical="center" wrapText="1"/>
    </xf>
    <xf numFmtId="0" fontId="40" fillId="3" borderId="2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4" fontId="19" fillId="3" borderId="34" xfId="0" applyNumberFormat="1" applyFont="1" applyFill="1" applyBorder="1" applyAlignment="1">
      <alignment horizontal="center" vertical="center" wrapText="1"/>
    </xf>
    <xf numFmtId="4" fontId="19" fillId="3" borderId="33" xfId="0" applyNumberFormat="1" applyFont="1" applyFill="1" applyBorder="1" applyAlignment="1">
      <alignment horizontal="center" vertical="center" wrapText="1"/>
    </xf>
    <xf numFmtId="4" fontId="19" fillId="3" borderId="16" xfId="0" applyNumberFormat="1" applyFont="1" applyFill="1" applyBorder="1" applyAlignment="1">
      <alignment horizontal="center" vertical="center" wrapText="1"/>
    </xf>
    <xf numFmtId="0" fontId="56" fillId="3" borderId="1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18" xfId="0" applyFont="1" applyFill="1" applyBorder="1" applyAlignment="1">
      <alignment horizontal="center" vertical="center" wrapText="1"/>
    </xf>
    <xf numFmtId="0" fontId="26" fillId="6" borderId="5" xfId="0" applyFont="1" applyFill="1" applyBorder="1" applyAlignment="1">
      <alignment horizontal="center" vertical="center" wrapText="1"/>
    </xf>
    <xf numFmtId="0" fontId="26" fillId="6" borderId="6" xfId="0" applyFont="1" applyFill="1" applyBorder="1" applyAlignment="1">
      <alignment horizontal="center" vertical="center" wrapText="1"/>
    </xf>
    <xf numFmtId="0" fontId="26" fillId="6" borderId="29" xfId="0" applyFont="1" applyFill="1" applyBorder="1" applyAlignment="1">
      <alignment horizontal="center" vertical="center" wrapText="1"/>
    </xf>
    <xf numFmtId="4" fontId="19" fillId="3" borderId="37" xfId="0" applyNumberFormat="1" applyFont="1" applyFill="1" applyBorder="1" applyAlignment="1">
      <alignment horizontal="center" vertical="center" wrapText="1"/>
    </xf>
    <xf numFmtId="4" fontId="19" fillId="3" borderId="38" xfId="0" applyNumberFormat="1" applyFont="1" applyFill="1" applyBorder="1" applyAlignment="1">
      <alignment horizontal="center" vertical="center" wrapText="1"/>
    </xf>
    <xf numFmtId="4" fontId="19" fillId="3" borderId="39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26" fillId="3" borderId="5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6" fillId="3" borderId="18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 wrapText="1"/>
    </xf>
    <xf numFmtId="0" fontId="47" fillId="3" borderId="0" xfId="0" applyFont="1" applyFill="1" applyAlignment="1">
      <alignment horizontal="left" vertical="center" wrapText="1"/>
    </xf>
    <xf numFmtId="0" fontId="47" fillId="3" borderId="0" xfId="0" applyFont="1" applyFill="1" applyAlignment="1">
      <alignment horizontal="left" vertical="center"/>
    </xf>
    <xf numFmtId="0" fontId="52" fillId="0" borderId="25" xfId="0" applyFont="1" applyBorder="1" applyAlignment="1">
      <alignment horizontal="left" vertical="center" wrapText="1"/>
    </xf>
    <xf numFmtId="0" fontId="52" fillId="0" borderId="26" xfId="0" applyFont="1" applyBorder="1" applyAlignment="1">
      <alignment horizontal="left" vertical="center" wrapText="1"/>
    </xf>
    <xf numFmtId="0" fontId="52" fillId="0" borderId="22" xfId="0" applyFont="1" applyBorder="1" applyAlignment="1">
      <alignment horizontal="left" vertical="center" wrapText="1"/>
    </xf>
    <xf numFmtId="0" fontId="23" fillId="4" borderId="25" xfId="0" applyFont="1" applyFill="1" applyBorder="1" applyAlignment="1">
      <alignment horizontal="center" vertical="top" wrapText="1"/>
    </xf>
    <xf numFmtId="0" fontId="23" fillId="4" borderId="26" xfId="0" applyFont="1" applyFill="1" applyBorder="1" applyAlignment="1">
      <alignment horizontal="center" vertical="top" wrapText="1"/>
    </xf>
    <xf numFmtId="0" fontId="23" fillId="4" borderId="22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right" vertic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</cellXfs>
  <cellStyles count="3">
    <cellStyle name="Звичайний" xfId="0" builtinId="0"/>
    <cellStyle name="Фінансовий 2" xfId="2" xr:uid="{43B6D2FE-08F4-4257-AC10-0C100B565E77}"/>
    <cellStyle name="Фінансовий 3" xfId="1" xr:uid="{EAC804D7-17D2-44A0-B4EF-6D379790E656}"/>
  </cellStyles>
  <dxfs count="0"/>
  <tableStyles count="0" defaultTableStyle="TableStyleMedium2" defaultPivotStyle="PivotStyleMedium9"/>
  <colors>
    <mruColors>
      <color rgb="FFFF7C80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453390</xdr:colOff>
      <xdr:row>16</xdr:row>
      <xdr:rowOff>65722</xdr:rowOff>
    </xdr:from>
    <xdr:to>
      <xdr:col>1</xdr:col>
      <xdr:colOff>7635240</xdr:colOff>
      <xdr:row>18</xdr:row>
      <xdr:rowOff>98883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F7237901-1A96-2BC7-0D8F-B04D820AE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1590" y="15572422"/>
          <a:ext cx="7185660" cy="5146181"/>
        </a:xfrm>
        <a:prstGeom prst="rect">
          <a:avLst/>
        </a:prstGeom>
      </xdr:spPr>
    </xdr:pic>
    <xdr:clientData/>
  </xdr:twoCellAnchor>
  <xdr:twoCellAnchor editAs="oneCell">
    <xdr:from>
      <xdr:col>1</xdr:col>
      <xdr:colOff>554990</xdr:colOff>
      <xdr:row>21</xdr:row>
      <xdr:rowOff>1206500</xdr:rowOff>
    </xdr:from>
    <xdr:to>
      <xdr:col>1</xdr:col>
      <xdr:colOff>7680805</xdr:colOff>
      <xdr:row>23</xdr:row>
      <xdr:rowOff>1107440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58775FC0-BF27-D2DA-0243-86B50B1BE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0490" y="26924000"/>
          <a:ext cx="7125815" cy="479044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27</xdr:row>
      <xdr:rowOff>1219200</xdr:rowOff>
    </xdr:from>
    <xdr:to>
      <xdr:col>1</xdr:col>
      <xdr:colOff>7464290</xdr:colOff>
      <xdr:row>29</xdr:row>
      <xdr:rowOff>1352550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F25D01D2-DE94-FF29-5A85-0D951A78A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3700" y="40970200"/>
          <a:ext cx="6626090" cy="432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1273493</xdr:colOff>
      <xdr:row>34</xdr:row>
      <xdr:rowOff>2441258</xdr:rowOff>
    </xdr:from>
    <xdr:to>
      <xdr:col>1</xdr:col>
      <xdr:colOff>6722745</xdr:colOff>
      <xdr:row>36</xdr:row>
      <xdr:rowOff>2232566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642B7622-B14B-7281-ACB3-56221C655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11693" y="48999458"/>
          <a:ext cx="5453062" cy="61120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282416</xdr:colOff>
      <xdr:row>1</xdr:row>
      <xdr:rowOff>324642</xdr:rowOff>
    </xdr:from>
    <xdr:to>
      <xdr:col>8</xdr:col>
      <xdr:colOff>12382</xdr:colOff>
      <xdr:row>32</xdr:row>
      <xdr:rowOff>26194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37916FF-22F2-4CDD-9208-C16663628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16" y="1265236"/>
          <a:ext cx="7923371" cy="54975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550413</xdr:colOff>
      <xdr:row>2</xdr:row>
      <xdr:rowOff>60485</xdr:rowOff>
    </xdr:from>
    <xdr:to>
      <xdr:col>14</xdr:col>
      <xdr:colOff>143643</xdr:colOff>
      <xdr:row>29</xdr:row>
      <xdr:rowOff>131445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103C89F-D909-4F02-88B8-7DFEC135A79F}"/>
            </a:ext>
            <a:ext uri="{147F2762-F138-4A5C-976F-8EAC2B608ADB}">
              <a16:predDERef xmlns:a16="http://schemas.microsoft.com/office/drawing/2014/main" pred="{DCC477EF-A235-390D-FF48-42D8C3E2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3726" y="1405891"/>
          <a:ext cx="6585533" cy="49282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413075</xdr:colOff>
      <xdr:row>33</xdr:row>
      <xdr:rowOff>120812</xdr:rowOff>
    </xdr:from>
    <xdr:to>
      <xdr:col>7</xdr:col>
      <xdr:colOff>1345882</xdr:colOff>
      <xdr:row>60</xdr:row>
      <xdr:rowOff>617794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584EFE0-2779-47D1-AC25-50462BE88D05}"/>
            </a:ext>
            <a:ext uri="{147F2762-F138-4A5C-976F-8EAC2B608ADB}">
              <a16:predDERef xmlns:a16="http://schemas.microsoft.com/office/drawing/2014/main" pred="{FDA2AC9E-23E4-4308-1E02-73DAFA766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75" y="7216937"/>
          <a:ext cx="7492675" cy="59948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857502</xdr:colOff>
      <xdr:row>33</xdr:row>
      <xdr:rowOff>57542</xdr:rowOff>
    </xdr:from>
    <xdr:to>
      <xdr:col>14</xdr:col>
      <xdr:colOff>53757</xdr:colOff>
      <xdr:row>59</xdr:row>
      <xdr:rowOff>11907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BD23AAA-0D39-1642-E4AA-5B9092FF1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10815" y="7153667"/>
          <a:ext cx="6171413" cy="52545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tabColor rgb="FFFF0000"/>
    <pageSetUpPr fitToPage="1"/>
  </sheetPr>
  <dimension ref="A1:IZ74"/>
  <sheetViews>
    <sheetView showGridLines="0" tabSelected="1" view="pageBreakPreview" zoomScale="40" zoomScaleNormal="30" zoomScaleSheetLayoutView="40" workbookViewId="0">
      <selection activeCell="C6" sqref="C6:J6"/>
    </sheetView>
  </sheetViews>
  <sheetFormatPr defaultColWidth="6.44140625" defaultRowHeight="15.6" x14ac:dyDescent="0.3"/>
  <cols>
    <col min="1" max="1" width="12.109375" style="12" customWidth="1"/>
    <col min="2" max="2" width="115.5546875" style="11" customWidth="1"/>
    <col min="3" max="3" width="162.44140625" style="11" customWidth="1"/>
    <col min="4" max="4" width="131.33203125" style="11" customWidth="1"/>
    <col min="5" max="5" width="17.88671875" style="11" customWidth="1"/>
    <col min="6" max="6" width="19.109375" style="11" customWidth="1"/>
    <col min="7" max="7" width="35.5546875" style="11" customWidth="1"/>
    <col min="8" max="9" width="46.44140625" style="16" customWidth="1"/>
    <col min="10" max="10" width="48.6640625" style="11" customWidth="1"/>
    <col min="11" max="16384" width="6.44140625" style="11"/>
  </cols>
  <sheetData>
    <row r="1" spans="1:10" ht="120" customHeight="1" x14ac:dyDescent="0.3">
      <c r="A1" s="104" t="s">
        <v>105</v>
      </c>
      <c r="B1" s="105"/>
      <c r="C1" s="105"/>
      <c r="D1" s="105"/>
      <c r="E1" s="105"/>
      <c r="F1" s="105"/>
      <c r="G1" s="105"/>
      <c r="H1" s="105"/>
      <c r="I1" s="105"/>
      <c r="J1" s="105"/>
    </row>
    <row r="2" spans="1:10" ht="75" x14ac:dyDescent="1.2">
      <c r="A2" s="153" t="s">
        <v>0</v>
      </c>
      <c r="B2" s="153"/>
      <c r="C2" s="153"/>
      <c r="D2" s="153"/>
      <c r="E2" s="153"/>
      <c r="F2" s="153"/>
      <c r="G2" s="153"/>
      <c r="H2" s="153"/>
      <c r="I2" s="153"/>
      <c r="J2" s="153"/>
    </row>
    <row r="3" spans="1:10" ht="49.2" customHeight="1" x14ac:dyDescent="0.3"/>
    <row r="4" spans="1:10" s="4" customFormat="1" ht="47.4" customHeight="1" thickBot="1" x14ac:dyDescent="0.55000000000000004">
      <c r="A4" s="140" t="s">
        <v>94</v>
      </c>
      <c r="B4" s="140"/>
      <c r="C4" s="140"/>
      <c r="D4" s="140"/>
      <c r="E4" s="140"/>
      <c r="F4" s="140"/>
      <c r="G4" s="140"/>
      <c r="H4" s="140"/>
      <c r="I4" s="43"/>
      <c r="J4" s="44"/>
    </row>
    <row r="5" spans="1:10" s="4" customFormat="1" ht="66" customHeight="1" x14ac:dyDescent="0.5">
      <c r="A5" s="115" t="s">
        <v>1</v>
      </c>
      <c r="B5" s="116"/>
      <c r="C5" s="121" t="s">
        <v>2</v>
      </c>
      <c r="D5" s="122"/>
      <c r="E5" s="122"/>
      <c r="F5" s="122"/>
      <c r="G5" s="122"/>
      <c r="H5" s="122"/>
      <c r="I5" s="123"/>
      <c r="J5" s="124"/>
    </row>
    <row r="6" spans="1:10" s="4" customFormat="1" ht="66" customHeight="1" x14ac:dyDescent="0.5">
      <c r="A6" s="117"/>
      <c r="B6" s="118"/>
      <c r="C6" s="125" t="s">
        <v>3</v>
      </c>
      <c r="D6" s="126"/>
      <c r="E6" s="126"/>
      <c r="F6" s="126"/>
      <c r="G6" s="126"/>
      <c r="H6" s="126"/>
      <c r="I6" s="127"/>
      <c r="J6" s="128"/>
    </row>
    <row r="7" spans="1:10" s="4" customFormat="1" ht="66" customHeight="1" thickBot="1" x14ac:dyDescent="0.55000000000000004">
      <c r="A7" s="119"/>
      <c r="B7" s="120"/>
      <c r="C7" s="129" t="s">
        <v>4</v>
      </c>
      <c r="D7" s="130"/>
      <c r="E7" s="130"/>
      <c r="F7" s="130"/>
      <c r="G7" s="130"/>
      <c r="H7" s="130"/>
      <c r="I7" s="131"/>
      <c r="J7" s="132"/>
    </row>
    <row r="8" spans="1:10" s="4" customFormat="1" ht="148.80000000000001" customHeight="1" thickBot="1" x14ac:dyDescent="0.55000000000000004">
      <c r="A8" s="119" t="s">
        <v>5</v>
      </c>
      <c r="B8" s="120"/>
      <c r="C8" s="133" t="s">
        <v>6</v>
      </c>
      <c r="D8" s="134"/>
      <c r="E8" s="134"/>
      <c r="F8" s="134"/>
      <c r="G8" s="134"/>
      <c r="H8" s="134"/>
      <c r="I8" s="135"/>
      <c r="J8" s="136"/>
    </row>
    <row r="9" spans="1:10" ht="18.600000000000001" customHeight="1" x14ac:dyDescent="0.3">
      <c r="A9" s="106" t="s">
        <v>7</v>
      </c>
      <c r="B9" s="109" t="s">
        <v>8</v>
      </c>
      <c r="C9" s="110"/>
      <c r="D9" s="147" t="s">
        <v>9</v>
      </c>
      <c r="E9" s="154" t="s">
        <v>12</v>
      </c>
      <c r="F9" s="155"/>
      <c r="G9" s="137" t="s">
        <v>10</v>
      </c>
      <c r="H9" s="141" t="s">
        <v>88</v>
      </c>
      <c r="I9" s="150" t="s">
        <v>89</v>
      </c>
      <c r="J9" s="144" t="s">
        <v>102</v>
      </c>
    </row>
    <row r="10" spans="1:10" ht="48" hidden="1" customHeight="1" x14ac:dyDescent="0.3">
      <c r="A10" s="107"/>
      <c r="B10" s="111"/>
      <c r="C10" s="112"/>
      <c r="D10" s="148"/>
      <c r="E10" s="156"/>
      <c r="F10" s="157"/>
      <c r="G10" s="138"/>
      <c r="H10" s="142"/>
      <c r="I10" s="151"/>
      <c r="J10" s="145"/>
    </row>
    <row r="11" spans="1:10" s="13" customFormat="1" ht="24.6" customHeight="1" thickBot="1" x14ac:dyDescent="0.35">
      <c r="A11" s="107"/>
      <c r="B11" s="113"/>
      <c r="C11" s="114"/>
      <c r="D11" s="148"/>
      <c r="E11" s="156"/>
      <c r="F11" s="157"/>
      <c r="G11" s="138"/>
      <c r="H11" s="142"/>
      <c r="I11" s="151"/>
      <c r="J11" s="145"/>
    </row>
    <row r="12" spans="1:10" s="14" customFormat="1" ht="235.2" customHeight="1" thickBot="1" x14ac:dyDescent="0.35">
      <c r="A12" s="108"/>
      <c r="B12" s="30" t="s">
        <v>11</v>
      </c>
      <c r="C12" s="36" t="s">
        <v>13</v>
      </c>
      <c r="D12" s="149"/>
      <c r="E12" s="158"/>
      <c r="F12" s="159"/>
      <c r="G12" s="139"/>
      <c r="H12" s="143"/>
      <c r="I12" s="152"/>
      <c r="J12" s="146"/>
    </row>
    <row r="13" spans="1:10" s="14" customFormat="1" ht="46.95" customHeight="1" thickBot="1" x14ac:dyDescent="0.35">
      <c r="A13" s="82" t="s">
        <v>14</v>
      </c>
      <c r="B13" s="83"/>
      <c r="C13" s="83"/>
      <c r="D13" s="83"/>
      <c r="E13" s="83"/>
      <c r="F13" s="83"/>
      <c r="G13" s="83"/>
      <c r="H13" s="83"/>
      <c r="I13" s="83"/>
      <c r="J13" s="84"/>
    </row>
    <row r="14" spans="1:10" s="14" customFormat="1" ht="87.6" hidden="1" customHeight="1" thickBot="1" x14ac:dyDescent="0.35">
      <c r="A14" s="93">
        <v>1</v>
      </c>
      <c r="B14" s="169" t="s">
        <v>91</v>
      </c>
      <c r="C14" s="166" t="s">
        <v>98</v>
      </c>
      <c r="D14" s="73" t="s">
        <v>101</v>
      </c>
      <c r="E14" s="26"/>
      <c r="F14" s="27"/>
      <c r="G14" s="75">
        <v>150</v>
      </c>
      <c r="H14" s="60"/>
      <c r="I14" s="62" cm="1">
        <f t="array" aca="1" ref="I14" ca="1">H14*G14+I14:I31</f>
        <v>0</v>
      </c>
      <c r="J14" s="60"/>
    </row>
    <row r="15" spans="1:10" s="14" customFormat="1" ht="160.19999999999999" customHeight="1" x14ac:dyDescent="0.3">
      <c r="A15" s="94"/>
      <c r="B15" s="170"/>
      <c r="C15" s="167"/>
      <c r="D15" s="74"/>
      <c r="E15" s="37" t="s">
        <v>16</v>
      </c>
      <c r="F15" s="40">
        <v>10</v>
      </c>
      <c r="G15" s="76"/>
      <c r="H15" s="61"/>
      <c r="I15" s="63"/>
      <c r="J15" s="61"/>
    </row>
    <row r="16" spans="1:10" s="14" customFormat="1" ht="201.6" customHeight="1" x14ac:dyDescent="0.3">
      <c r="A16" s="94"/>
      <c r="B16" s="170"/>
      <c r="C16" s="167"/>
      <c r="D16" s="74"/>
      <c r="E16" s="37" t="s">
        <v>17</v>
      </c>
      <c r="F16" s="40">
        <v>40</v>
      </c>
      <c r="G16" s="76"/>
      <c r="H16" s="61"/>
      <c r="I16" s="63"/>
      <c r="J16" s="61"/>
    </row>
    <row r="17" spans="1:10" s="14" customFormat="1" ht="201.6" customHeight="1" x14ac:dyDescent="0.3">
      <c r="A17" s="94"/>
      <c r="B17" s="170"/>
      <c r="C17" s="167"/>
      <c r="D17" s="74"/>
      <c r="E17" s="37" t="s">
        <v>18</v>
      </c>
      <c r="F17" s="40">
        <v>40</v>
      </c>
      <c r="G17" s="76"/>
      <c r="H17" s="61"/>
      <c r="I17" s="63"/>
      <c r="J17" s="61"/>
    </row>
    <row r="18" spans="1:10" s="14" customFormat="1" ht="201.6" customHeight="1" x14ac:dyDescent="0.3">
      <c r="A18" s="94"/>
      <c r="B18" s="170"/>
      <c r="C18" s="167"/>
      <c r="D18" s="74"/>
      <c r="E18" s="37" t="s">
        <v>19</v>
      </c>
      <c r="F18" s="40">
        <v>50</v>
      </c>
      <c r="G18" s="76"/>
      <c r="H18" s="61"/>
      <c r="I18" s="63"/>
      <c r="J18" s="61"/>
    </row>
    <row r="19" spans="1:10" s="14" customFormat="1" ht="201.6" customHeight="1" thickBot="1" x14ac:dyDescent="0.35">
      <c r="A19" s="95"/>
      <c r="B19" s="171"/>
      <c r="C19" s="168"/>
      <c r="D19" s="102"/>
      <c r="E19" s="59" t="s">
        <v>20</v>
      </c>
      <c r="F19" s="42">
        <v>10</v>
      </c>
      <c r="G19" s="103"/>
      <c r="H19" s="89"/>
      <c r="I19" s="90"/>
      <c r="J19" s="61"/>
    </row>
    <row r="20" spans="1:10" s="14" customFormat="1" ht="130.80000000000001" hidden="1" customHeight="1" x14ac:dyDescent="0.3">
      <c r="A20" s="93">
        <v>2</v>
      </c>
      <c r="B20" s="96" t="s">
        <v>92</v>
      </c>
      <c r="C20" s="99" t="s">
        <v>97</v>
      </c>
      <c r="D20" s="73" t="s">
        <v>101</v>
      </c>
      <c r="E20" s="28" t="s">
        <v>15</v>
      </c>
      <c r="F20" s="29" t="s">
        <v>25</v>
      </c>
      <c r="G20" s="75">
        <v>150</v>
      </c>
      <c r="H20" s="60"/>
      <c r="I20" s="62">
        <f>H20*G20</f>
        <v>0</v>
      </c>
      <c r="J20" s="61"/>
    </row>
    <row r="21" spans="1:10" s="14" customFormat="1" ht="193.8" customHeight="1" x14ac:dyDescent="0.3">
      <c r="A21" s="94"/>
      <c r="B21" s="97"/>
      <c r="C21" s="100"/>
      <c r="D21" s="74"/>
      <c r="E21" s="39" t="s">
        <v>16</v>
      </c>
      <c r="F21" s="40">
        <v>10</v>
      </c>
      <c r="G21" s="76"/>
      <c r="H21" s="61"/>
      <c r="I21" s="63"/>
      <c r="J21" s="61"/>
    </row>
    <row r="22" spans="1:10" s="14" customFormat="1" ht="193.8" customHeight="1" x14ac:dyDescent="0.3">
      <c r="A22" s="94"/>
      <c r="B22" s="97"/>
      <c r="C22" s="100"/>
      <c r="D22" s="74"/>
      <c r="E22" s="39" t="s">
        <v>17</v>
      </c>
      <c r="F22" s="40">
        <v>50</v>
      </c>
      <c r="G22" s="76"/>
      <c r="H22" s="61"/>
      <c r="I22" s="63"/>
      <c r="J22" s="61"/>
    </row>
    <row r="23" spans="1:10" s="14" customFormat="1" ht="193.8" customHeight="1" x14ac:dyDescent="0.3">
      <c r="A23" s="94"/>
      <c r="B23" s="97"/>
      <c r="C23" s="100"/>
      <c r="D23" s="74"/>
      <c r="E23" s="39" t="s">
        <v>18</v>
      </c>
      <c r="F23" s="40">
        <v>20</v>
      </c>
      <c r="G23" s="76"/>
      <c r="H23" s="61"/>
      <c r="I23" s="63"/>
      <c r="J23" s="61"/>
    </row>
    <row r="24" spans="1:10" s="14" customFormat="1" ht="193.8" customHeight="1" x14ac:dyDescent="0.3">
      <c r="A24" s="94"/>
      <c r="B24" s="97"/>
      <c r="C24" s="100"/>
      <c r="D24" s="74"/>
      <c r="E24" s="39" t="s">
        <v>19</v>
      </c>
      <c r="F24" s="40">
        <v>40</v>
      </c>
      <c r="G24" s="76"/>
      <c r="H24" s="61"/>
      <c r="I24" s="63"/>
      <c r="J24" s="61"/>
    </row>
    <row r="25" spans="1:10" s="14" customFormat="1" ht="193.8" customHeight="1" thickBot="1" x14ac:dyDescent="0.35">
      <c r="A25" s="95"/>
      <c r="B25" s="98"/>
      <c r="C25" s="101"/>
      <c r="D25" s="102"/>
      <c r="E25" s="41" t="s">
        <v>20</v>
      </c>
      <c r="F25" s="42">
        <v>30</v>
      </c>
      <c r="G25" s="103"/>
      <c r="H25" s="89"/>
      <c r="I25" s="90"/>
      <c r="J25" s="61"/>
    </row>
    <row r="26" spans="1:10" s="14" customFormat="1" ht="78.599999999999994" hidden="1" customHeight="1" thickBot="1" x14ac:dyDescent="0.35">
      <c r="A26" s="93">
        <v>3</v>
      </c>
      <c r="B26" s="96" t="s">
        <v>90</v>
      </c>
      <c r="C26" s="99" t="s">
        <v>99</v>
      </c>
      <c r="D26" s="73" t="s">
        <v>101</v>
      </c>
      <c r="E26" s="28"/>
      <c r="F26" s="29"/>
      <c r="G26" s="75">
        <v>300</v>
      </c>
      <c r="H26" s="60"/>
      <c r="I26" s="62">
        <f>H26*G26</f>
        <v>0</v>
      </c>
      <c r="J26" s="61"/>
    </row>
    <row r="27" spans="1:10" s="14" customFormat="1" ht="164.4" customHeight="1" x14ac:dyDescent="0.3">
      <c r="A27" s="94"/>
      <c r="B27" s="97"/>
      <c r="C27" s="100"/>
      <c r="D27" s="74"/>
      <c r="E27" s="39" t="s">
        <v>16</v>
      </c>
      <c r="F27" s="40">
        <v>30</v>
      </c>
      <c r="G27" s="76"/>
      <c r="H27" s="61"/>
      <c r="I27" s="63"/>
      <c r="J27" s="61"/>
    </row>
    <row r="28" spans="1:10" s="14" customFormat="1" ht="164.4" customHeight="1" x14ac:dyDescent="0.3">
      <c r="A28" s="94"/>
      <c r="B28" s="97"/>
      <c r="C28" s="100"/>
      <c r="D28" s="74"/>
      <c r="E28" s="39" t="s">
        <v>17</v>
      </c>
      <c r="F28" s="40">
        <v>70</v>
      </c>
      <c r="G28" s="76"/>
      <c r="H28" s="61"/>
      <c r="I28" s="63"/>
      <c r="J28" s="61"/>
    </row>
    <row r="29" spans="1:10" s="14" customFormat="1" ht="164.4" customHeight="1" x14ac:dyDescent="0.3">
      <c r="A29" s="94"/>
      <c r="B29" s="97"/>
      <c r="C29" s="100"/>
      <c r="D29" s="74"/>
      <c r="E29" s="39" t="s">
        <v>18</v>
      </c>
      <c r="F29" s="40">
        <v>100</v>
      </c>
      <c r="G29" s="76"/>
      <c r="H29" s="61"/>
      <c r="I29" s="63"/>
      <c r="J29" s="61"/>
    </row>
    <row r="30" spans="1:10" s="14" customFormat="1" ht="164.4" customHeight="1" x14ac:dyDescent="0.3">
      <c r="A30" s="94"/>
      <c r="B30" s="97"/>
      <c r="C30" s="100"/>
      <c r="D30" s="74"/>
      <c r="E30" s="39" t="s">
        <v>19</v>
      </c>
      <c r="F30" s="40">
        <v>60</v>
      </c>
      <c r="G30" s="76"/>
      <c r="H30" s="61"/>
      <c r="I30" s="63"/>
      <c r="J30" s="61"/>
    </row>
    <row r="31" spans="1:10" s="14" customFormat="1" ht="164.4" customHeight="1" thickBot="1" x14ac:dyDescent="0.35">
      <c r="A31" s="95"/>
      <c r="B31" s="98"/>
      <c r="C31" s="100"/>
      <c r="D31" s="74"/>
      <c r="E31" s="39" t="s">
        <v>20</v>
      </c>
      <c r="F31" s="40">
        <v>40</v>
      </c>
      <c r="G31" s="76"/>
      <c r="H31" s="61"/>
      <c r="I31" s="63"/>
      <c r="J31" s="61"/>
    </row>
    <row r="32" spans="1:10" s="14" customFormat="1" ht="65.400000000000006" customHeight="1" thickBot="1" x14ac:dyDescent="0.35">
      <c r="A32" s="65" t="s">
        <v>26</v>
      </c>
      <c r="B32" s="66"/>
      <c r="C32" s="66"/>
      <c r="D32" s="66"/>
      <c r="E32" s="66"/>
      <c r="F32" s="66"/>
      <c r="G32" s="67"/>
      <c r="H32" s="68">
        <f ca="1">I20+I14+I26</f>
        <v>0</v>
      </c>
      <c r="I32" s="69"/>
      <c r="J32" s="70"/>
    </row>
    <row r="33" spans="1:260" s="14" customFormat="1" ht="79.2" customHeight="1" thickBot="1" x14ac:dyDescent="0.35">
      <c r="A33" s="82" t="s">
        <v>27</v>
      </c>
      <c r="B33" s="83"/>
      <c r="C33" s="83"/>
      <c r="D33" s="83"/>
      <c r="E33" s="83"/>
      <c r="F33" s="83"/>
      <c r="G33" s="83"/>
      <c r="H33" s="83"/>
      <c r="I33" s="83"/>
      <c r="J33" s="84"/>
    </row>
    <row r="34" spans="1:260" s="15" customFormat="1" ht="124.8" hidden="1" customHeight="1" thickBot="1" x14ac:dyDescent="0.35">
      <c r="A34" s="85">
        <v>1</v>
      </c>
      <c r="B34" s="87" t="s">
        <v>93</v>
      </c>
      <c r="C34" s="71" t="s">
        <v>103</v>
      </c>
      <c r="D34" s="73" t="s">
        <v>101</v>
      </c>
      <c r="E34" s="26" t="s">
        <v>15</v>
      </c>
      <c r="F34" s="25"/>
      <c r="G34" s="75">
        <v>400</v>
      </c>
      <c r="H34" s="77"/>
      <c r="I34" s="79">
        <f>H34*G34</f>
        <v>0</v>
      </c>
      <c r="J34" s="91"/>
    </row>
    <row r="35" spans="1:260" s="15" customFormat="1" ht="248.4" customHeight="1" x14ac:dyDescent="0.3">
      <c r="A35" s="86"/>
      <c r="B35" s="88"/>
      <c r="C35" s="72"/>
      <c r="D35" s="74"/>
      <c r="E35" s="37" t="s">
        <v>17</v>
      </c>
      <c r="F35" s="38">
        <v>70</v>
      </c>
      <c r="G35" s="76"/>
      <c r="H35" s="78"/>
      <c r="I35" s="80"/>
      <c r="J35" s="92"/>
    </row>
    <row r="36" spans="1:260" s="15" customFormat="1" ht="248.4" customHeight="1" x14ac:dyDescent="0.3">
      <c r="A36" s="86"/>
      <c r="B36" s="88"/>
      <c r="C36" s="72"/>
      <c r="D36" s="74"/>
      <c r="E36" s="37" t="s">
        <v>18</v>
      </c>
      <c r="F36" s="38">
        <v>110</v>
      </c>
      <c r="G36" s="76"/>
      <c r="H36" s="78"/>
      <c r="I36" s="80"/>
      <c r="J36" s="92"/>
    </row>
    <row r="37" spans="1:260" s="15" customFormat="1" ht="248.4" customHeight="1" x14ac:dyDescent="0.3">
      <c r="A37" s="86"/>
      <c r="B37" s="88"/>
      <c r="C37" s="72"/>
      <c r="D37" s="74"/>
      <c r="E37" s="37" t="s">
        <v>19</v>
      </c>
      <c r="F37" s="38">
        <v>120</v>
      </c>
      <c r="G37" s="76"/>
      <c r="H37" s="78"/>
      <c r="I37" s="80"/>
      <c r="J37" s="92"/>
    </row>
    <row r="38" spans="1:260" s="15" customFormat="1" ht="248.4" customHeight="1" x14ac:dyDescent="0.3">
      <c r="A38" s="86"/>
      <c r="B38" s="88"/>
      <c r="C38" s="72"/>
      <c r="D38" s="74"/>
      <c r="E38" s="37" t="s">
        <v>20</v>
      </c>
      <c r="F38" s="38">
        <v>60</v>
      </c>
      <c r="G38" s="76"/>
      <c r="H38" s="78"/>
      <c r="I38" s="80"/>
      <c r="J38" s="92"/>
    </row>
    <row r="39" spans="1:260" s="15" customFormat="1" ht="276" customHeight="1" thickBot="1" x14ac:dyDescent="0.35">
      <c r="A39" s="86"/>
      <c r="B39" s="88"/>
      <c r="C39" s="72"/>
      <c r="D39" s="74"/>
      <c r="E39" s="37" t="s">
        <v>21</v>
      </c>
      <c r="F39" s="38">
        <v>40</v>
      </c>
      <c r="G39" s="76"/>
      <c r="H39" s="78"/>
      <c r="I39" s="80"/>
      <c r="J39" s="92"/>
    </row>
    <row r="40" spans="1:260" s="14" customFormat="1" ht="65.400000000000006" customHeight="1" thickBot="1" x14ac:dyDescent="0.35">
      <c r="A40" s="65" t="s">
        <v>28</v>
      </c>
      <c r="B40" s="66"/>
      <c r="C40" s="66"/>
      <c r="D40" s="66"/>
      <c r="E40" s="66"/>
      <c r="F40" s="66"/>
      <c r="G40" s="67"/>
      <c r="H40" s="68">
        <f>I34</f>
        <v>0</v>
      </c>
      <c r="I40" s="69"/>
      <c r="J40" s="70"/>
    </row>
    <row r="41" spans="1:260" s="15" customFormat="1" ht="97.2" customHeight="1" x14ac:dyDescent="0.3">
      <c r="A41" s="81" t="s">
        <v>29</v>
      </c>
      <c r="B41" s="81"/>
      <c r="C41" s="81"/>
      <c r="D41" s="81"/>
      <c r="E41" s="81"/>
      <c r="F41" s="81"/>
      <c r="G41" s="81"/>
      <c r="H41" s="81"/>
      <c r="I41" s="81"/>
      <c r="J41" s="81"/>
    </row>
    <row r="42" spans="1:260" s="24" customFormat="1" ht="116.4" customHeight="1" x14ac:dyDescent="0.8">
      <c r="A42" s="64" t="s">
        <v>87</v>
      </c>
      <c r="B42" s="64"/>
      <c r="C42" s="64"/>
      <c r="D42" s="64"/>
      <c r="E42" s="64"/>
      <c r="F42" s="64"/>
      <c r="G42" s="64"/>
      <c r="H42" s="64"/>
      <c r="I42" s="64"/>
      <c r="J42" s="64"/>
    </row>
    <row r="43" spans="1:260" s="17" customFormat="1" ht="262.2" customHeight="1" x14ac:dyDescent="0.5">
      <c r="A43" s="164" t="s">
        <v>100</v>
      </c>
      <c r="B43" s="165"/>
      <c r="C43" s="165"/>
      <c r="D43" s="165"/>
      <c r="E43" s="165"/>
      <c r="F43" s="165"/>
      <c r="G43" s="165"/>
      <c r="H43" s="165"/>
      <c r="I43" s="165"/>
      <c r="J43" s="165"/>
      <c r="K43" s="8"/>
      <c r="L43" s="8"/>
      <c r="M43" s="8"/>
      <c r="N43" s="8"/>
      <c r="O43" s="8"/>
      <c r="P43" s="8"/>
    </row>
    <row r="44" spans="1:260" ht="41.4" customHeight="1" x14ac:dyDescent="0.7">
      <c r="A44" s="162" t="s">
        <v>95</v>
      </c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45"/>
      <c r="N44" s="45"/>
      <c r="O44" s="45"/>
      <c r="P44" s="45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</row>
    <row r="45" spans="1:260" s="32" customFormat="1" ht="55.8" customHeight="1" x14ac:dyDescent="0.3">
      <c r="A45" s="163" t="s">
        <v>96</v>
      </c>
      <c r="B45" s="163"/>
      <c r="C45" s="163"/>
      <c r="D45" s="163"/>
      <c r="E45" s="163"/>
      <c r="F45" s="163"/>
      <c r="G45" s="163"/>
      <c r="H45" s="163"/>
      <c r="I45" s="163"/>
      <c r="J45" s="163"/>
      <c r="K45" s="46"/>
      <c r="L45" s="46"/>
      <c r="M45" s="47"/>
      <c r="N45" s="47"/>
      <c r="O45" s="47"/>
      <c r="P45" s="47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</row>
    <row r="46" spans="1:260" s="32" customFormat="1" ht="55.8" customHeight="1" x14ac:dyDescent="0.3">
      <c r="A46" s="48" t="s">
        <v>30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7"/>
      <c r="N46" s="47"/>
      <c r="O46" s="47"/>
      <c r="P46" s="47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</row>
    <row r="47" spans="1:260" s="19" customFormat="1" ht="55.8" customHeight="1" x14ac:dyDescent="0.3">
      <c r="A47" s="161" t="s">
        <v>31</v>
      </c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</row>
    <row r="48" spans="1:260" s="32" customFormat="1" ht="55.8" customHeight="1" x14ac:dyDescent="0.3">
      <c r="A48" s="161" t="s">
        <v>32</v>
      </c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47"/>
      <c r="N48" s="47"/>
      <c r="O48" s="47"/>
      <c r="P48" s="47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</row>
    <row r="49" spans="1:260" s="32" customFormat="1" ht="55.8" customHeight="1" x14ac:dyDescent="0.3">
      <c r="A49" s="161" t="s">
        <v>33</v>
      </c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49"/>
      <c r="N49" s="49"/>
      <c r="O49" s="49"/>
      <c r="P49" s="49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</row>
    <row r="50" spans="1:260" s="32" customFormat="1" ht="55.8" customHeight="1" x14ac:dyDescent="0.3">
      <c r="A50" s="161" t="s">
        <v>34</v>
      </c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47"/>
      <c r="N50" s="47"/>
      <c r="O50" s="47"/>
      <c r="P50" s="47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</row>
    <row r="51" spans="1:260" s="32" customFormat="1" ht="55.8" customHeight="1" x14ac:dyDescent="0.3">
      <c r="A51" s="161" t="s">
        <v>35</v>
      </c>
      <c r="B51" s="161"/>
      <c r="C51" s="161"/>
      <c r="D51" s="161"/>
      <c r="E51" s="161"/>
      <c r="F51" s="161"/>
      <c r="G51" s="161"/>
      <c r="H51" s="161"/>
      <c r="I51" s="161"/>
      <c r="J51" s="161"/>
      <c r="K51" s="48"/>
      <c r="L51" s="48"/>
      <c r="M51" s="47"/>
      <c r="N51" s="47"/>
      <c r="O51" s="47"/>
      <c r="P51" s="47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</row>
    <row r="52" spans="1:260" s="35" customFormat="1" ht="55.8" customHeight="1" x14ac:dyDescent="0.3">
      <c r="A52" s="50" t="s">
        <v>36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7"/>
      <c r="N52" s="47"/>
      <c r="O52" s="47"/>
      <c r="P52" s="47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</row>
    <row r="53" spans="1:260" s="19" customFormat="1" ht="60.6" customHeight="1" x14ac:dyDescent="0.6">
      <c r="A53" s="51"/>
      <c r="B53" s="49" t="s">
        <v>37</v>
      </c>
      <c r="C53" s="52"/>
      <c r="D53" s="52"/>
      <c r="E53" s="49"/>
      <c r="F53" s="49"/>
      <c r="G53" s="52"/>
      <c r="H53" s="53"/>
      <c r="I53" s="53"/>
      <c r="J53" s="54"/>
      <c r="K53" s="55"/>
      <c r="L53" s="56"/>
      <c r="M53" s="56"/>
      <c r="N53" s="56"/>
      <c r="O53" s="57"/>
      <c r="P53" s="56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</row>
    <row r="54" spans="1:260" s="19" customFormat="1" ht="35.4" x14ac:dyDescent="0.6">
      <c r="A54" s="57"/>
      <c r="B54" s="160" t="s">
        <v>38</v>
      </c>
      <c r="C54" s="160"/>
      <c r="D54" s="58"/>
      <c r="E54" s="58"/>
      <c r="F54" s="58"/>
      <c r="G54" s="58"/>
      <c r="H54" s="53"/>
      <c r="I54" s="53"/>
      <c r="J54" s="54"/>
      <c r="K54" s="55"/>
      <c r="L54" s="56"/>
      <c r="M54" s="56"/>
      <c r="N54" s="56"/>
      <c r="O54" s="56"/>
      <c r="P54" s="56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</row>
    <row r="55" spans="1:260" s="19" customFormat="1" x14ac:dyDescent="0.3">
      <c r="A55" s="20"/>
      <c r="B55" s="21"/>
      <c r="C55" s="21"/>
      <c r="D55" s="21"/>
      <c r="E55" s="21"/>
      <c r="F55" s="21"/>
      <c r="G55" s="21"/>
      <c r="H55" s="22"/>
      <c r="I55" s="22"/>
      <c r="J55" s="2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</row>
    <row r="56" spans="1:260" s="19" customFormat="1" x14ac:dyDescent="0.3">
      <c r="A56" s="20"/>
      <c r="B56" s="21"/>
      <c r="C56" s="21"/>
      <c r="D56" s="21"/>
      <c r="E56" s="21"/>
      <c r="F56" s="21"/>
      <c r="G56" s="21"/>
      <c r="H56" s="22"/>
      <c r="I56" s="22"/>
      <c r="J56" s="2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</row>
    <row r="57" spans="1:260" s="19" customFormat="1" x14ac:dyDescent="0.3">
      <c r="A57" s="20"/>
      <c r="B57" s="21"/>
      <c r="C57" s="21"/>
      <c r="D57" s="21"/>
      <c r="E57" s="21"/>
      <c r="F57" s="21"/>
      <c r="G57" s="21"/>
      <c r="H57" s="22"/>
      <c r="I57" s="22"/>
      <c r="J57" s="2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</row>
    <row r="58" spans="1:260" x14ac:dyDescent="0.3">
      <c r="A58" s="11"/>
      <c r="H58" s="11"/>
      <c r="I58" s="11"/>
      <c r="N58" s="2"/>
    </row>
    <row r="59" spans="1:260" x14ac:dyDescent="0.3">
      <c r="A59" s="11"/>
      <c r="H59" s="11"/>
      <c r="I59" s="11"/>
    </row>
    <row r="60" spans="1:260" x14ac:dyDescent="0.3">
      <c r="A60" s="11"/>
      <c r="H60" s="11"/>
      <c r="I60" s="11"/>
    </row>
    <row r="61" spans="1:260" x14ac:dyDescent="0.3">
      <c r="A61" s="11"/>
      <c r="H61" s="11"/>
      <c r="I61" s="11"/>
    </row>
    <row r="62" spans="1:260" x14ac:dyDescent="0.3">
      <c r="A62" s="11"/>
      <c r="H62" s="11"/>
      <c r="I62" s="11"/>
    </row>
    <row r="63" spans="1:260" x14ac:dyDescent="0.3">
      <c r="A63" s="11"/>
      <c r="H63" s="11"/>
      <c r="I63" s="11"/>
    </row>
    <row r="64" spans="1:260" x14ac:dyDescent="0.3">
      <c r="A64" s="11"/>
      <c r="H64" s="11"/>
      <c r="I64" s="11"/>
    </row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</sheetData>
  <mergeCells count="64">
    <mergeCell ref="E9:F12"/>
    <mergeCell ref="A13:J13"/>
    <mergeCell ref="B54:C54"/>
    <mergeCell ref="A47:P47"/>
    <mergeCell ref="A50:L50"/>
    <mergeCell ref="A49:L49"/>
    <mergeCell ref="A44:L44"/>
    <mergeCell ref="A48:L48"/>
    <mergeCell ref="A45:J45"/>
    <mergeCell ref="A51:J51"/>
    <mergeCell ref="A43:J43"/>
    <mergeCell ref="C14:C19"/>
    <mergeCell ref="B14:B19"/>
    <mergeCell ref="A14:A19"/>
    <mergeCell ref="D14:D19"/>
    <mergeCell ref="G14:G19"/>
    <mergeCell ref="A1:J1"/>
    <mergeCell ref="A9:A12"/>
    <mergeCell ref="B9:C11"/>
    <mergeCell ref="A5:B7"/>
    <mergeCell ref="C5:J5"/>
    <mergeCell ref="C6:J6"/>
    <mergeCell ref="C7:J7"/>
    <mergeCell ref="A8:B8"/>
    <mergeCell ref="C8:J8"/>
    <mergeCell ref="G9:G12"/>
    <mergeCell ref="A4:H4"/>
    <mergeCell ref="H9:H12"/>
    <mergeCell ref="J9:J12"/>
    <mergeCell ref="D9:D12"/>
    <mergeCell ref="I9:I12"/>
    <mergeCell ref="A2:J2"/>
    <mergeCell ref="H14:H19"/>
    <mergeCell ref="I14:I19"/>
    <mergeCell ref="J34:J39"/>
    <mergeCell ref="A20:A25"/>
    <mergeCell ref="B20:B25"/>
    <mergeCell ref="C20:C25"/>
    <mergeCell ref="D20:D25"/>
    <mergeCell ref="G20:G25"/>
    <mergeCell ref="H20:H25"/>
    <mergeCell ref="I20:I25"/>
    <mergeCell ref="A26:A31"/>
    <mergeCell ref="B26:B31"/>
    <mergeCell ref="J14:J31"/>
    <mergeCell ref="C26:C31"/>
    <mergeCell ref="D26:D31"/>
    <mergeCell ref="G26:G31"/>
    <mergeCell ref="H26:H31"/>
    <mergeCell ref="I26:I31"/>
    <mergeCell ref="A42:J42"/>
    <mergeCell ref="A32:G32"/>
    <mergeCell ref="H32:J32"/>
    <mergeCell ref="C34:C39"/>
    <mergeCell ref="D34:D39"/>
    <mergeCell ref="G34:G39"/>
    <mergeCell ref="H34:H39"/>
    <mergeCell ref="I34:I39"/>
    <mergeCell ref="A41:J41"/>
    <mergeCell ref="A33:J33"/>
    <mergeCell ref="A34:A39"/>
    <mergeCell ref="B34:B39"/>
    <mergeCell ref="A40:G40"/>
    <mergeCell ref="H40:J40"/>
  </mergeCells>
  <phoneticPr fontId="4" type="noConversion"/>
  <printOptions horizontalCentered="1"/>
  <pageMargins left="0" right="0" top="0" bottom="0" header="0" footer="0"/>
  <pageSetup paperSize="9" scale="22" fitToHeight="0" orientation="landscape" r:id="rId1"/>
  <rowBreaks count="2" manualBreakCount="2">
    <brk id="20" max="9" man="1"/>
    <brk id="32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A7FDB-2363-4863-9336-257924B12DA7}">
  <sheetPr>
    <tabColor theme="6" tint="0.59999389629810485"/>
    <pageSetUpPr fitToPage="1"/>
  </sheetPr>
  <dimension ref="A1:Q73"/>
  <sheetViews>
    <sheetView view="pageBreakPreview" topLeftCell="D1" zoomScale="80" zoomScaleNormal="50" zoomScaleSheetLayoutView="80" workbookViewId="0">
      <selection activeCell="L1" sqref="L1:Q1"/>
    </sheetView>
  </sheetViews>
  <sheetFormatPr defaultColWidth="8.6640625" defaultRowHeight="14.4" x14ac:dyDescent="0.3"/>
  <cols>
    <col min="5" max="5" width="18.33203125" customWidth="1"/>
    <col min="6" max="6" width="18.5546875" customWidth="1"/>
    <col min="7" max="10" width="24" customWidth="1"/>
    <col min="11" max="11" width="27.6640625" customWidth="1"/>
    <col min="17" max="17" width="11.5546875" customWidth="1"/>
  </cols>
  <sheetData>
    <row r="1" spans="1:17" ht="57" customHeight="1" x14ac:dyDescent="0.3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172" t="s">
        <v>104</v>
      </c>
      <c r="M1" s="172"/>
      <c r="N1" s="172"/>
      <c r="O1" s="172"/>
      <c r="P1" s="172"/>
      <c r="Q1" s="172"/>
    </row>
    <row r="2" spans="1:17" ht="31.95" customHeight="1" x14ac:dyDescent="0.3">
      <c r="A2" s="174" t="s">
        <v>39</v>
      </c>
      <c r="B2" s="174"/>
      <c r="C2" s="174"/>
      <c r="D2" s="174"/>
      <c r="E2" s="174"/>
      <c r="F2" s="174"/>
      <c r="G2" s="174"/>
      <c r="H2" s="174"/>
      <c r="I2" s="174"/>
      <c r="J2" s="174" t="s">
        <v>40</v>
      </c>
      <c r="K2" s="174"/>
      <c r="L2" s="174"/>
      <c r="M2" s="174"/>
      <c r="N2" s="174"/>
      <c r="O2" s="174"/>
      <c r="P2" s="174"/>
    </row>
    <row r="24" spans="4:4" ht="15.6" x14ac:dyDescent="0.3">
      <c r="D24" s="1"/>
    </row>
    <row r="33" spans="1:16" s="3" customFormat="1" ht="29.4" customHeight="1" x14ac:dyDescent="0.45">
      <c r="A33" s="174" t="s">
        <v>41</v>
      </c>
      <c r="B33" s="174"/>
      <c r="C33" s="174"/>
      <c r="D33" s="174"/>
      <c r="E33" s="174"/>
      <c r="F33" s="174"/>
      <c r="G33" s="174"/>
      <c r="H33" s="174"/>
      <c r="I33" s="174" t="s">
        <v>42</v>
      </c>
      <c r="J33" s="174"/>
      <c r="K33" s="174"/>
      <c r="L33" s="174"/>
      <c r="M33" s="174"/>
      <c r="N33" s="174"/>
      <c r="O33" s="174"/>
      <c r="P33" s="174"/>
    </row>
    <row r="58" spans="1:16" ht="65.400000000000006" customHeight="1" x14ac:dyDescent="0.3"/>
    <row r="61" spans="1:16" ht="67.2" customHeight="1" x14ac:dyDescent="0.4">
      <c r="A61" s="173" t="s">
        <v>43</v>
      </c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</row>
    <row r="62" spans="1:16" ht="16.95" customHeight="1" x14ac:dyDescent="0.3"/>
    <row r="63" spans="1:16" ht="69.599999999999994" customHeight="1" x14ac:dyDescent="0.3">
      <c r="F63" s="10" t="s">
        <v>44</v>
      </c>
      <c r="G63" s="10" t="s">
        <v>45</v>
      </c>
      <c r="H63" s="10" t="s">
        <v>46</v>
      </c>
      <c r="I63" s="10" t="s">
        <v>47</v>
      </c>
      <c r="J63" s="10" t="s">
        <v>48</v>
      </c>
      <c r="K63" s="10" t="s">
        <v>49</v>
      </c>
    </row>
    <row r="64" spans="1:16" ht="30" customHeight="1" x14ac:dyDescent="0.3">
      <c r="F64" s="5" t="s">
        <v>15</v>
      </c>
      <c r="G64" s="6">
        <v>44</v>
      </c>
      <c r="H64" s="6" t="s">
        <v>50</v>
      </c>
      <c r="I64" s="6" t="s">
        <v>51</v>
      </c>
      <c r="J64" s="6" t="s">
        <v>52</v>
      </c>
      <c r="K64" s="6" t="s">
        <v>53</v>
      </c>
    </row>
    <row r="65" spans="6:11" ht="30" customHeight="1" x14ac:dyDescent="0.3">
      <c r="F65" s="5" t="s">
        <v>16</v>
      </c>
      <c r="G65" s="6">
        <v>46</v>
      </c>
      <c r="H65" s="6" t="s">
        <v>54</v>
      </c>
      <c r="I65" s="6" t="s">
        <v>55</v>
      </c>
      <c r="J65" s="6" t="s">
        <v>56</v>
      </c>
      <c r="K65" s="6" t="s">
        <v>57</v>
      </c>
    </row>
    <row r="66" spans="6:11" ht="30" customHeight="1" x14ac:dyDescent="0.3">
      <c r="F66" s="5" t="s">
        <v>17</v>
      </c>
      <c r="G66" s="6" t="s">
        <v>58</v>
      </c>
      <c r="H66" s="6" t="s">
        <v>59</v>
      </c>
      <c r="I66" s="6" t="s">
        <v>50</v>
      </c>
      <c r="J66" s="6" t="s">
        <v>60</v>
      </c>
      <c r="K66" s="6" t="s">
        <v>61</v>
      </c>
    </row>
    <row r="67" spans="6:11" ht="30" customHeight="1" x14ac:dyDescent="0.3">
      <c r="F67" s="5" t="s">
        <v>18</v>
      </c>
      <c r="G67" s="6" t="s">
        <v>62</v>
      </c>
      <c r="H67" s="6" t="s">
        <v>63</v>
      </c>
      <c r="I67" s="6" t="s">
        <v>54</v>
      </c>
      <c r="J67" s="6" t="s">
        <v>64</v>
      </c>
      <c r="K67" s="6" t="s">
        <v>65</v>
      </c>
    </row>
    <row r="68" spans="6:11" ht="30" customHeight="1" x14ac:dyDescent="0.3">
      <c r="F68" s="5" t="s">
        <v>19</v>
      </c>
      <c r="G68" s="6" t="s">
        <v>66</v>
      </c>
      <c r="H68" s="6" t="s">
        <v>67</v>
      </c>
      <c r="I68" s="6" t="s">
        <v>59</v>
      </c>
      <c r="J68" s="6" t="s">
        <v>68</v>
      </c>
      <c r="K68" s="6" t="s">
        <v>69</v>
      </c>
    </row>
    <row r="69" spans="6:11" ht="30" customHeight="1" x14ac:dyDescent="0.3">
      <c r="F69" s="5" t="s">
        <v>20</v>
      </c>
      <c r="G69" s="6" t="s">
        <v>70</v>
      </c>
      <c r="H69" s="7" t="s">
        <v>71</v>
      </c>
      <c r="I69" s="7" t="s">
        <v>63</v>
      </c>
      <c r="J69" s="7" t="s">
        <v>72</v>
      </c>
      <c r="K69" s="7" t="s">
        <v>73</v>
      </c>
    </row>
    <row r="70" spans="6:11" ht="30" customHeight="1" x14ac:dyDescent="0.3">
      <c r="F70" s="5" t="s">
        <v>21</v>
      </c>
      <c r="G70" s="6" t="s">
        <v>74</v>
      </c>
      <c r="H70" s="7" t="s">
        <v>75</v>
      </c>
      <c r="I70" s="7" t="s">
        <v>67</v>
      </c>
      <c r="J70" s="7" t="s">
        <v>76</v>
      </c>
      <c r="K70" s="7" t="s">
        <v>77</v>
      </c>
    </row>
    <row r="71" spans="6:11" ht="30" customHeight="1" x14ac:dyDescent="0.3">
      <c r="F71" s="5" t="s">
        <v>22</v>
      </c>
      <c r="G71" s="6" t="s">
        <v>78</v>
      </c>
      <c r="H71" s="7" t="s">
        <v>79</v>
      </c>
      <c r="I71" s="7" t="s">
        <v>71</v>
      </c>
      <c r="J71" s="7" t="s">
        <v>80</v>
      </c>
      <c r="K71" s="7" t="s">
        <v>25</v>
      </c>
    </row>
    <row r="72" spans="6:11" ht="30" customHeight="1" x14ac:dyDescent="0.3">
      <c r="F72" s="5" t="s">
        <v>23</v>
      </c>
      <c r="G72" s="7" t="s">
        <v>81</v>
      </c>
      <c r="H72" s="7" t="s">
        <v>82</v>
      </c>
      <c r="I72" s="7" t="s">
        <v>75</v>
      </c>
      <c r="J72" s="7" t="s">
        <v>83</v>
      </c>
      <c r="K72" s="7" t="s">
        <v>25</v>
      </c>
    </row>
    <row r="73" spans="6:11" ht="30" customHeight="1" x14ac:dyDescent="0.3">
      <c r="F73" s="5" t="s">
        <v>24</v>
      </c>
      <c r="G73" s="7" t="s">
        <v>84</v>
      </c>
      <c r="H73" s="7" t="s">
        <v>85</v>
      </c>
      <c r="I73" s="7" t="s">
        <v>79</v>
      </c>
      <c r="J73" s="7" t="s">
        <v>86</v>
      </c>
      <c r="K73" s="7" t="s">
        <v>25</v>
      </c>
    </row>
  </sheetData>
  <mergeCells count="6">
    <mergeCell ref="L1:Q1"/>
    <mergeCell ref="A61:P61"/>
    <mergeCell ref="A33:H33"/>
    <mergeCell ref="J2:P2"/>
    <mergeCell ref="A2:I2"/>
    <mergeCell ref="I33:P33"/>
  </mergeCells>
  <phoneticPr fontId="4" type="noConversion"/>
  <pageMargins left="0.25" right="0.25" top="0.75" bottom="0.75" header="0.3" footer="0.3"/>
  <pageSetup paperSize="9" scale="3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Цінова Пропозиція Додаток №2</vt:lpstr>
      <vt:lpstr>Додаток №3_Брендування</vt:lpstr>
      <vt:lpstr>'Додаток №3_Брендування'!Область_друку</vt:lpstr>
      <vt:lpstr>'Цінова Пропозиція Додаток №2'!Область_друку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2025-11-26T15:33:58Z</dcterms:modified>
  <cp:category/>
  <cp:contentStatus/>
</cp:coreProperties>
</file>