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1058" documentId="8_{839DABC3-BB1B-4ECB-9BB7-1DBA85066B8F}" xr6:coauthVersionLast="47" xr6:coauthVersionMax="47" xr10:uidLastSave="{3261F6C2-6CD8-49E7-B49E-4837DFC06512}"/>
  <bookViews>
    <workbookView xWindow="28680" yWindow="-120" windowWidth="29040" windowHeight="15720" activeTab="1" xr2:uid="{00000000-000D-0000-FFFF-FFFF00000000}"/>
  </bookViews>
  <sheets>
    <sheet name="Цінова Пропозиція Додаток №2" sheetId="6" r:id="rId1"/>
    <sheet name="Додаток№2_Вимоги до Брендування" sheetId="7" r:id="rId2"/>
  </sheets>
  <definedNames>
    <definedName name="_xlnm.Print_Area" localSheetId="1">'Додаток№2_Вимоги до Брендування'!$A$1:$N$73</definedName>
    <definedName name="_xlnm.Print_Area" localSheetId="0">'Цінова Пропозиція Додаток №2'!$A$1:$M$47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6" l="1"/>
  <c r="L29" i="6"/>
  <c r="K31" i="6" s="1"/>
  <c r="L27" i="6"/>
  <c r="K28" i="6" s="1"/>
  <c r="L21" i="6"/>
  <c r="K26" i="6" s="1"/>
  <c r="L15" i="6"/>
  <c r="K20" i="6" s="1"/>
</calcChain>
</file>

<file path=xl/sharedStrings.xml><?xml version="1.0" encoding="utf-8"?>
<sst xmlns="http://schemas.openxmlformats.org/spreadsheetml/2006/main" count="143" uniqueCount="116">
  <si>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</si>
  <si>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</si>
  <si>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</si>
  <si>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</si>
  <si>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</si>
  <si>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</si>
  <si>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</si>
  <si>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</si>
  <si>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</si>
  <si>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Пропозиція 
УЧАСНИКА</t>
  </si>
  <si>
    <t>Найменування</t>
  </si>
  <si>
    <t>Технічний опис виробів</t>
  </si>
  <si>
    <t>XS</t>
  </si>
  <si>
    <t>S</t>
  </si>
  <si>
    <t>M</t>
  </si>
  <si>
    <t>L</t>
  </si>
  <si>
    <t>XL</t>
  </si>
  <si>
    <t>2XL</t>
  </si>
  <si>
    <t>3XL</t>
  </si>
  <si>
    <t>4XL</t>
  </si>
  <si>
    <t>5XL</t>
  </si>
  <si>
    <t>6XL</t>
  </si>
  <si>
    <t xml:space="preserve">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</si>
  <si>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</si>
  <si>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</si>
  <si>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</si>
  <si>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</si>
  <si>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</si>
  <si>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Подаючи свою пропозицію ми погоджуємося з усіма кваліфікаційними та технічними вимогами, які зазначені в Запиті та Додатках до нього. </t>
  </si>
  <si>
    <t>Пропозиція, яку надає учасник має бути заповнена у всіх відповідних полях та завірена підписом і печаткою.</t>
  </si>
  <si>
    <t xml:space="preserve">              Керівник організації/ФОП:____________________________ ( ____________________) </t>
  </si>
  <si>
    <t xml:space="preserve">                                  МП                                          підпис                                        ПІБ </t>
  </si>
  <si>
    <t>Візуальні стандарти</t>
  </si>
  <si>
    <t>Логотип ТЧХУ</t>
  </si>
  <si>
    <t>Схема пропорцій логотипу</t>
  </si>
  <si>
    <t>Вимоги до нанесення</t>
  </si>
  <si>
    <t>Розмірна сітка</t>
  </si>
  <si>
    <t>Розмір (UA)</t>
  </si>
  <si>
    <t>Розмір (EU)</t>
  </si>
  <si>
    <t>Обхват грудей (см)</t>
  </si>
  <si>
    <t>Обхват талії (см)</t>
  </si>
  <si>
    <t>Обхват стегон (см)</t>
  </si>
  <si>
    <t>80-88</t>
  </si>
  <si>
    <t>64-72</t>
  </si>
  <si>
    <t>86-94</t>
  </si>
  <si>
    <t>15-16</t>
  </si>
  <si>
    <t>88-96</t>
  </si>
  <si>
    <t>72-80</t>
  </si>
  <si>
    <t>94-102</t>
  </si>
  <si>
    <t>17-18</t>
  </si>
  <si>
    <t>48-50</t>
  </si>
  <si>
    <t>96-104</t>
  </si>
  <si>
    <t>102-110</t>
  </si>
  <si>
    <t>19-20</t>
  </si>
  <si>
    <t>52-54</t>
  </si>
  <si>
    <t>104-112</t>
  </si>
  <si>
    <t>110-118</t>
  </si>
  <si>
    <t>21-20</t>
  </si>
  <si>
    <t>56-58</t>
  </si>
  <si>
    <t>112-120</t>
  </si>
  <si>
    <t>118-126</t>
  </si>
  <si>
    <t>21-22</t>
  </si>
  <si>
    <t>60-62</t>
  </si>
  <si>
    <t>120-128</t>
  </si>
  <si>
    <t>126-134</t>
  </si>
  <si>
    <t>23-24</t>
  </si>
  <si>
    <t>64-66</t>
  </si>
  <si>
    <t>128-136</t>
  </si>
  <si>
    <t>134-142</t>
  </si>
  <si>
    <t>25-27</t>
  </si>
  <si>
    <t>68-70</t>
  </si>
  <si>
    <t>136-144</t>
  </si>
  <si>
    <t>142-150</t>
  </si>
  <si>
    <t>72-74</t>
  </si>
  <si>
    <t>144-152</t>
  </si>
  <si>
    <t>150-158</t>
  </si>
  <si>
    <t>76-78</t>
  </si>
  <si>
    <t>152-160</t>
  </si>
  <si>
    <t>158-166</t>
  </si>
  <si>
    <r>
      <t xml:space="preserve">Умови оплати (пропозиція учасника): __________________ </t>
    </r>
    <r>
      <rPr>
        <b/>
        <i/>
        <sz val="36"/>
        <color rgb="FFFF0000"/>
        <rFont val="Times New Roman"/>
        <family val="1"/>
        <charset val="204"/>
      </rPr>
      <t xml:space="preserve">(обов’язково заповнити!) 
</t>
    </r>
    <r>
      <rPr>
        <i/>
        <sz val="28"/>
        <color theme="1"/>
        <rFont val="Times New Roman"/>
        <family val="1"/>
        <charset val="204"/>
      </rPr>
      <t xml:space="preserve">Згідно з політиками ТЧХУ, у разі запропонованого авансового платежу його розмір не повинен  перевищувати 50%.	</t>
    </r>
    <r>
      <rPr>
        <b/>
        <i/>
        <sz val="28"/>
        <rFont val="Times New Roman"/>
        <family val="1"/>
        <charset val="204"/>
      </rPr>
      <t xml:space="preserve">	</t>
    </r>
    <r>
      <rPr>
        <b/>
        <i/>
        <sz val="36"/>
        <rFont val="Times New Roman"/>
        <family val="1"/>
        <charset val="204"/>
      </rPr>
      <t xml:space="preserve">																		</t>
    </r>
  </si>
  <si>
    <t>Деталізація</t>
  </si>
  <si>
    <t>Загальна кількість виробів</t>
  </si>
  <si>
    <r>
      <t xml:space="preserve">Ціна за одиницю, 
</t>
    </r>
    <r>
      <rPr>
        <i/>
        <sz val="26"/>
        <color theme="1"/>
        <rFont val="Times New Roman"/>
        <family val="1"/>
        <charset val="204"/>
      </rPr>
      <t>(з урахуванням всіх податків і зборів)</t>
    </r>
    <r>
      <rPr>
        <b/>
        <sz val="26"/>
        <color theme="1"/>
        <rFont val="Times New Roman"/>
        <family val="1"/>
        <charset val="204"/>
      </rPr>
      <t xml:space="preserve"> *</t>
    </r>
  </si>
  <si>
    <r>
      <t xml:space="preserve">Вартість, 
</t>
    </r>
    <r>
      <rPr>
        <i/>
        <sz val="26"/>
        <color theme="1"/>
        <rFont val="Times New Roman"/>
        <family val="1"/>
        <charset val="204"/>
      </rPr>
      <t>(з урахуванням всіх податків і зборів)</t>
    </r>
    <r>
      <rPr>
        <b/>
        <sz val="26"/>
        <color theme="1"/>
        <rFont val="Times New Roman"/>
        <family val="1"/>
        <charset val="204"/>
      </rPr>
      <t xml:space="preserve"> *</t>
    </r>
  </si>
  <si>
    <r>
      <t xml:space="preserve">Термін поставки, календарних днів
</t>
    </r>
    <r>
      <rPr>
        <b/>
        <i/>
        <sz val="26"/>
        <color theme="1"/>
        <rFont val="Times New Roman"/>
        <family val="1"/>
        <charset val="204"/>
      </rPr>
      <t xml:space="preserve">(пропозиція Учасника) </t>
    </r>
  </si>
  <si>
    <r>
      <t xml:space="preserve">Розмір рукавиць
 (см)
</t>
    </r>
    <r>
      <rPr>
        <i/>
        <sz val="16"/>
        <color theme="1"/>
        <rFont val="Times New Roman"/>
        <family val="1"/>
        <charset val="204"/>
      </rPr>
      <t>(обхват долоні)</t>
    </r>
  </si>
  <si>
    <t>Розмір</t>
  </si>
  <si>
    <t>Загальна вартість, грн</t>
  </si>
  <si>
    <t xml:space="preserve">Sprint </t>
  </si>
  <si>
    <t>Life skills</t>
  </si>
  <si>
    <t xml:space="preserve">YABC </t>
  </si>
  <si>
    <t xml:space="preserve">Conflict Management </t>
  </si>
  <si>
    <t>Кількість згідно ромірів та варіантів нанесення:</t>
  </si>
  <si>
    <t xml:space="preserve">
Футболка поло білого кольору унісекс з брендуванням
 (4 види  нанесення)
</t>
  </si>
  <si>
    <t xml:space="preserve">Нанесення Sprint </t>
  </si>
  <si>
    <t>Нанесення  Life Skills</t>
  </si>
  <si>
    <t>Нанесення YABC</t>
  </si>
  <si>
    <t>Нанесення Conflict Management</t>
  </si>
  <si>
    <r>
      <rPr>
        <b/>
        <i/>
        <u/>
        <sz val="26"/>
        <color theme="1"/>
        <rFont val="Times New Roman"/>
        <family val="1"/>
        <charset val="204"/>
      </rPr>
      <t>Тканина основного виробу</t>
    </r>
    <r>
      <rPr>
        <i/>
        <sz val="26"/>
        <color theme="1"/>
        <rFont val="Times New Roman"/>
        <family val="1"/>
        <charset val="204"/>
      </rPr>
      <t xml:space="preserve">
Тип: трикотаж "Лакоста".
Склад: 100% бавовна.
Щільність: 200 г/м².
Колір: білий та чорний.
</t>
    </r>
    <r>
      <rPr>
        <b/>
        <i/>
        <u/>
        <sz val="26"/>
        <color theme="1"/>
        <rFont val="Times New Roman"/>
        <family val="1"/>
        <charset val="204"/>
      </rPr>
      <t>Комір</t>
    </r>
    <r>
      <rPr>
        <i/>
        <sz val="26"/>
        <color theme="1"/>
        <rFont val="Times New Roman"/>
        <family val="1"/>
        <charset val="204"/>
      </rPr>
      <t xml:space="preserve">
Тип: відкладний.
Тканина: рибана (Rib knit), щільної структури, з додаванням еластану для еластичності та форми.
Склад: бавовна 95%, еластан 5%.
Щільність: не менше ніж 400 г/м².
Застібка: ґудзики (кількість – за конструктивом виробу).
Колір: в тон основної тканини.
</t>
    </r>
    <r>
      <rPr>
        <b/>
        <i/>
        <u/>
        <sz val="26"/>
        <color theme="1"/>
        <rFont val="Times New Roman"/>
        <family val="1"/>
        <charset val="204"/>
      </rPr>
      <t>Фурнітура</t>
    </r>
    <r>
      <rPr>
        <i/>
        <sz val="26"/>
        <color theme="1"/>
        <rFont val="Times New Roman"/>
        <family val="1"/>
        <charset val="204"/>
      </rPr>
      <t xml:space="preserve">
Липучки (Velcro) для кріплення шевронів </t>
    </r>
    <r>
      <rPr>
        <b/>
        <i/>
        <sz val="26"/>
        <color theme="1"/>
        <rFont val="Times New Roman"/>
        <family val="1"/>
        <charset val="204"/>
      </rPr>
      <t>цільнокрійні</t>
    </r>
    <r>
      <rPr>
        <i/>
        <sz val="26"/>
        <color theme="1"/>
        <rFont val="Times New Roman"/>
        <family val="1"/>
        <charset val="204"/>
      </rPr>
      <t xml:space="preserve">:
На плечах: по одній одиниці на кожному плечі, розміром 10 х 8 см.
На грудях справа: одна одиниця, розташована горизонтально, розмір – 12 х 2,5 см.
</t>
    </r>
    <r>
      <rPr>
        <b/>
        <i/>
        <sz val="26"/>
        <color theme="1"/>
        <rFont val="Times New Roman"/>
        <family val="1"/>
        <charset val="204"/>
      </rPr>
      <t>Вимоги до брендування:</t>
    </r>
    <r>
      <rPr>
        <i/>
        <sz val="26"/>
        <color theme="1"/>
        <rFont val="Times New Roman"/>
        <family val="1"/>
        <charset val="204"/>
      </rPr>
      <t xml:space="preserve">
</t>
    </r>
    <r>
      <rPr>
        <i/>
        <u/>
        <sz val="26"/>
        <color theme="1"/>
        <rFont val="Times New Roman"/>
        <family val="1"/>
        <charset val="204"/>
      </rPr>
      <t xml:space="preserve">Лицьова сторона:
</t>
    </r>
    <r>
      <rPr>
        <i/>
        <sz val="26"/>
        <color theme="1"/>
        <rFont val="Times New Roman"/>
        <family val="1"/>
        <charset val="204"/>
      </rPr>
      <t xml:space="preserve">Розміщення: на грудях зліва.
Зміст: логотип ТЧХУ , на грудях зліва       
Розмір логотипу: 8 * 8 см.  
Спосіб нанесення: шовкодрук, згідно візуалізації .
</t>
    </r>
    <r>
      <rPr>
        <i/>
        <u/>
        <sz val="26"/>
        <color theme="1"/>
        <rFont val="Times New Roman"/>
        <family val="1"/>
        <charset val="204"/>
      </rPr>
      <t xml:space="preserve">Задня сторона:
</t>
    </r>
    <r>
      <rPr>
        <i/>
        <sz val="26"/>
        <color theme="1"/>
        <rFont val="Times New Roman"/>
        <family val="1"/>
        <charset val="204"/>
      </rPr>
      <t xml:space="preserve">Текстовий елемент: ТRAINER'S TEAM  
Розмір напису 23*14 
Спосіб нанесення: шовкодрук, згідно візуалізації. 
</t>
    </r>
    <r>
      <rPr>
        <i/>
        <u/>
        <sz val="26"/>
        <color theme="1"/>
        <rFont val="Times New Roman"/>
        <family val="1"/>
        <charset val="204"/>
      </rPr>
      <t xml:space="preserve">Праве плече:
</t>
    </r>
    <r>
      <rPr>
        <b/>
        <i/>
        <sz val="26"/>
        <color theme="1"/>
        <rFont val="Times New Roman"/>
        <family val="1"/>
        <charset val="204"/>
      </rPr>
      <t xml:space="preserve">1 варіант - Текстовий елемент:  Sprint 
2 варінт - Текстовий елемент:  Life skills
3 варіант - Текстовий елемент: YABC  
4 варіант - Текстовий елемент: Conflict Management  
</t>
    </r>
    <r>
      <rPr>
        <i/>
        <sz val="26"/>
        <color theme="1"/>
        <rFont val="Times New Roman"/>
        <family val="1"/>
        <charset val="204"/>
      </rPr>
      <t xml:space="preserve">Розмір зображення: 12*5 см
Спосіб нанесення шовкодрук, згідно візуалізації 
</t>
    </r>
    <r>
      <rPr>
        <b/>
        <i/>
        <sz val="26"/>
        <color theme="1"/>
        <rFont val="Times New Roman"/>
        <family val="1"/>
        <charset val="204"/>
      </rPr>
      <t xml:space="preserve">
</t>
    </r>
    <r>
      <rPr>
        <b/>
        <i/>
        <u/>
        <sz val="26"/>
        <color theme="1"/>
        <rFont val="Times New Roman"/>
        <family val="1"/>
        <charset val="204"/>
      </rPr>
      <t>Примітки:</t>
    </r>
    <r>
      <rPr>
        <i/>
        <sz val="26"/>
        <color theme="1"/>
        <rFont val="Times New Roman"/>
        <family val="1"/>
        <charset val="204"/>
      </rPr>
      <t xml:space="preserve">
Виріб має бути виконаний з дотриманням високих стандартів якості пошиву.
Тканина повинна бути приємною до тіла, зносостійкою та придатною до багаторазового прання без втрати кольору та форми.
Термодрук повинен бути чітким, контрастним, стійким до механічного впливу та прання.</t>
    </r>
  </si>
  <si>
    <t xml:space="preserve">
Футболка білого кольору унісекс з брендуванням (4 види  нанесення)
</t>
  </si>
  <si>
    <r>
      <rPr>
        <b/>
        <i/>
        <u/>
        <sz val="26"/>
        <color theme="1"/>
        <rFont val="Times New Roman"/>
        <family val="1"/>
        <charset val="204"/>
      </rPr>
      <t>Тканина основного виробу</t>
    </r>
    <r>
      <rPr>
        <i/>
        <sz val="26"/>
        <color theme="1"/>
        <rFont val="Times New Roman"/>
        <family val="1"/>
        <charset val="204"/>
      </rPr>
      <t xml:space="preserve">
Тип: трикотаж
Склад: 95 % бавовна, 5 % лайкра.     
Щільність: від 190 г/м².
Колір: білий 
</t>
    </r>
    <r>
      <rPr>
        <b/>
        <i/>
        <sz val="26"/>
        <color theme="1"/>
        <rFont val="Times New Roman"/>
        <family val="1"/>
        <charset val="204"/>
      </rPr>
      <t>Вимоги до брендування:</t>
    </r>
    <r>
      <rPr>
        <i/>
        <sz val="26"/>
        <color theme="1"/>
        <rFont val="Times New Roman"/>
        <family val="1"/>
        <charset val="204"/>
      </rPr>
      <t xml:space="preserve">
</t>
    </r>
    <r>
      <rPr>
        <i/>
        <u/>
        <sz val="26"/>
        <color theme="1"/>
        <rFont val="Times New Roman"/>
        <family val="1"/>
        <charset val="204"/>
      </rPr>
      <t xml:space="preserve">Лицьова сторона:
</t>
    </r>
    <r>
      <rPr>
        <i/>
        <sz val="26"/>
        <color theme="1"/>
        <rFont val="Times New Roman"/>
        <family val="1"/>
        <charset val="204"/>
      </rPr>
      <t xml:space="preserve">Розміщення: на грудях зліва.
Зміст: логотип ТЧХУ - 8 * 8 см  та текстовий елемент FACILITATOR  1,5 см * 8 см        
Спосіб нанесення: шовкодрук, згідно візуалізації.
</t>
    </r>
    <r>
      <rPr>
        <i/>
        <u/>
        <sz val="26"/>
        <color theme="1"/>
        <rFont val="Times New Roman"/>
        <family val="1"/>
        <charset val="204"/>
      </rPr>
      <t xml:space="preserve">Задня сторона:
</t>
    </r>
    <r>
      <rPr>
        <i/>
        <sz val="26"/>
        <color theme="1"/>
        <rFont val="Times New Roman"/>
        <family val="1"/>
        <charset val="204"/>
      </rPr>
      <t xml:space="preserve">ЛОГОТИП ТЧХУ
Розмір  18*18 см 
Спосіб нанесення: шовкодрук, згідно візуалізації. 
</t>
    </r>
    <r>
      <rPr>
        <i/>
        <u/>
        <sz val="26"/>
        <color theme="1"/>
        <rFont val="Times New Roman"/>
        <family val="1"/>
        <charset val="204"/>
      </rPr>
      <t xml:space="preserve">Праве плече:
</t>
    </r>
    <r>
      <rPr>
        <b/>
        <i/>
        <sz val="26"/>
        <color theme="1"/>
        <rFont val="Times New Roman"/>
        <family val="1"/>
        <charset val="204"/>
      </rPr>
      <t xml:space="preserve">1 варіант - Текстовий елемент:  Sprint 
2 варінт - Текстовий елемент:  Life skills
3 варіант - Текстовий елемент: YABC  
4 варіант - Текстовий елемент: Conflict Management  
</t>
    </r>
    <r>
      <rPr>
        <i/>
        <sz val="26"/>
        <color theme="1"/>
        <rFont val="Times New Roman"/>
        <family val="1"/>
        <charset val="204"/>
      </rPr>
      <t xml:space="preserve">Розмір зображення: 12*5 см
Спосіб нанесення шовкодрук, згідно візуалізації 
</t>
    </r>
    <r>
      <rPr>
        <b/>
        <i/>
        <sz val="26"/>
        <color theme="1"/>
        <rFont val="Times New Roman"/>
        <family val="1"/>
        <charset val="204"/>
      </rPr>
      <t xml:space="preserve">
</t>
    </r>
    <r>
      <rPr>
        <b/>
        <i/>
        <u/>
        <sz val="26"/>
        <color theme="1"/>
        <rFont val="Times New Roman"/>
        <family val="1"/>
        <charset val="204"/>
      </rPr>
      <t>Примітки:</t>
    </r>
    <r>
      <rPr>
        <i/>
        <sz val="26"/>
        <color theme="1"/>
        <rFont val="Times New Roman"/>
        <family val="1"/>
        <charset val="204"/>
      </rPr>
      <t xml:space="preserve">
Виріб має бути виконаний з дотриманням високих стандартів якості пошиву.
Тканина повинна бути приємною до тіла, зносостійкою та придатною до багаторазового прання без втрати кольору та форми.
Термодрук повинен бути чітким, контрастним, стійким до механічного впливу та прання.</t>
    </r>
  </si>
  <si>
    <t>Еко-сумка Conflict Management</t>
  </si>
  <si>
    <r>
      <t xml:space="preserve">Матеріал  виробу: бавовна                 
Матеріал ручки:  бавовна.  
Щільність виробину : від 200г/ м² 
Колір сумки: натуральна бавовна 
Колір ручки: червоний 
Розміри сумки: ширина – 380 мм, – висота 450 мм, застрочені кути для надання дна – 40 мм 
Вимоги до брендування:
</t>
    </r>
    <r>
      <rPr>
        <i/>
        <sz val="26"/>
        <color theme="1"/>
        <rFont val="Times New Roman"/>
        <family val="1"/>
        <charset val="204"/>
      </rPr>
      <t xml:space="preserve">Розмір лого ТЧХУ: 8*8 см 
Розмір зображення: 30*12 
Нанесення 4+0                                      
Спосіб нанесення: шовкографія, згідно візуалізації  </t>
    </r>
  </si>
  <si>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ціновому запиті.	
 ** Закупівля відбувається одним лотом</t>
  </si>
  <si>
    <r>
      <t xml:space="preserve">Хустинка 
з брендуванням (4 види  нанесення)
</t>
    </r>
    <r>
      <rPr>
        <b/>
        <i/>
        <sz val="36"/>
        <color theme="1"/>
        <rFont val="Times New Roman"/>
        <family val="1"/>
        <charset val="204"/>
      </rPr>
      <t xml:space="preserve">    Нанесення      
Sprin                      YABC       </t>
    </r>
    <r>
      <rPr>
        <b/>
        <sz val="36"/>
        <color theme="1"/>
        <rFont val="Times New Roman"/>
        <family val="1"/>
        <charset val="204"/>
      </rPr>
      <t xml:space="preserve">
</t>
    </r>
    <r>
      <rPr>
        <b/>
        <i/>
        <sz val="36"/>
        <color theme="1"/>
        <rFont val="Times New Roman"/>
        <family val="1"/>
        <charset val="204"/>
      </rPr>
      <t>Life Skills           Conflict Management</t>
    </r>
  </si>
  <si>
    <r>
      <rPr>
        <b/>
        <i/>
        <sz val="26"/>
        <color theme="1"/>
        <rFont val="Times New Roman"/>
        <family val="1"/>
        <charset val="204"/>
      </rPr>
      <t xml:space="preserve">Розмір: 60 × 60 см
Матеріал: атлас, щільність 120 г/м²
Текстура: гладка, з легким блиском
Обробка країв: машинний підгин 0,5 см, нитка біла
</t>
    </r>
    <r>
      <rPr>
        <i/>
        <sz val="26"/>
        <color theme="1"/>
        <rFont val="Times New Roman"/>
        <family val="1"/>
        <charset val="204"/>
      </rPr>
      <t xml:space="preserve">Основа: білий фон (Pantone White)
Рамка: жовта (Pantone 124 C) з білими лініями
Графічні елементи: чорні та жовті абстрактні фігури
Pantone 109 C (#F9C911)
Pantone 4485 C (#524A36)
Розташування елементів: асиметрично по центру та в кутах
Текст: «Ти пам’ятай, ти молодь, яка змінює світ на краще кожного дня.
Ти молодь, яка допомагає формувати свідомих!»
Колір тексту: жовтий Pantone 109 C
Шрифт: Roboto (без засічок)
Розташування: логотипу, правий нижній кут.
1 варіант - Текстовий елемент:  Sprint 
2 варінт - Текстовий елемент:  Life skills
3 варіант - Текстовий елемент: YABC  
4 варіант - Текстовий елемент: Conflict Management  
Друк: сублімаційний, колірність 4+0, згідно наданих макетів.
</t>
    </r>
    <r>
      <rPr>
        <b/>
        <i/>
        <sz val="26"/>
        <color theme="1"/>
        <rFont val="Times New Roman"/>
        <family val="1"/>
        <charset val="204"/>
      </rPr>
      <t>Вимоги до якості:</t>
    </r>
    <r>
      <rPr>
        <i/>
        <sz val="26"/>
        <color theme="1"/>
        <rFont val="Times New Roman"/>
        <family val="1"/>
        <charset val="204"/>
      </rPr>
      <t xml:space="preserve">
без викривлень і розмиття;
стійкість до прання і сонця;
не деформується після прання чи прасування.</t>
    </r>
  </si>
  <si>
    <r>
      <t>Терміни поставки готових виробів (пропозиція учасника): __________________ ,</t>
    </r>
    <r>
      <rPr>
        <i/>
        <sz val="36"/>
        <rFont val="Times New Roman"/>
        <family val="1"/>
        <charset val="204"/>
      </rPr>
      <t xml:space="preserve"> календарних днів з дати підписання договору.</t>
    </r>
    <r>
      <rPr>
        <b/>
        <i/>
        <sz val="36"/>
        <color rgb="FFFF0000"/>
        <rFont val="Times New Roman"/>
        <family val="1"/>
        <charset val="204"/>
      </rPr>
      <t xml:space="preserve">
</t>
    </r>
    <r>
      <rPr>
        <b/>
        <i/>
        <sz val="36"/>
        <rFont val="Times New Roman"/>
        <family val="1"/>
        <charset val="204"/>
      </rPr>
      <t xml:space="preserve">																		</t>
    </r>
  </si>
  <si>
    <r>
      <rPr>
        <b/>
        <sz val="28"/>
        <color rgb="FFFF0000"/>
        <rFont val="Times New Roman"/>
        <family val="1"/>
        <charset val="204"/>
      </rPr>
      <t xml:space="preserve">Обов’язкова вимога!!! </t>
    </r>
    <r>
      <rPr>
        <b/>
        <sz val="28"/>
        <color rgb="FF000000"/>
        <rFont val="Times New Roman"/>
        <family val="1"/>
        <charset val="204"/>
      </rPr>
      <t xml:space="preserve">Учасник має надати виключно зразки тканин, які будуть використовуватись при пошитті одягу з чітким вказанням складу тканини, що будуть використані для пошиття (вимоги до надання взірців тканин РОЗДІЛ IV. Вимоги до надання ЗРАЗКІВ ТКАНИН) та/або готових виробів: 
</t>
    </r>
    <r>
      <rPr>
        <b/>
        <u/>
        <sz val="28"/>
        <color rgb="FF000000"/>
        <rFont val="Times New Roman"/>
        <family val="1"/>
        <charset val="204"/>
      </rPr>
      <t>У разі пропозиції аналогічних матеріалів або таких, що відрізняються від вимог технічного завдання, зазначених у Додатку №1, Учасник зобов’язаний вказати цю інформацію в поданій ціновій пропозиції.</t>
    </r>
    <r>
      <rPr>
        <b/>
        <sz val="28"/>
        <color rgb="FF000000"/>
        <rFont val="Times New Roman"/>
        <family val="1"/>
        <charset val="204"/>
      </rPr>
      <t xml:space="preserve">
Взірці приймаються за адресою м. Київ, вул. Ділова, буд. 3, Національний Комітет Товариства Червоного Хреста України.   Кінцева дата прийняття взірців 11.11.2025р. 18:00.  </t>
    </r>
    <r>
      <rPr>
        <b/>
        <sz val="28"/>
        <color rgb="FFFF0000"/>
        <rFont val="Times New Roman"/>
        <family val="1"/>
        <charset val="204"/>
      </rPr>
      <t xml:space="preserve">Пропозиція Учасника, який не надав взірці тканин розглядатись не буде. 
</t>
    </r>
    <r>
      <rPr>
        <b/>
        <sz val="28"/>
        <color rgb="FF000000"/>
        <rFont val="Times New Roman"/>
        <family val="1"/>
        <charset val="204"/>
      </rPr>
      <t xml:space="preserve">
Вартість доставки має бути врахована у вартість товару.</t>
    </r>
  </si>
  <si>
    <r>
      <t>Примітка:</t>
    </r>
    <r>
      <rPr>
        <i/>
        <sz val="28"/>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</si>
  <si>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з </t>
    </r>
    <r>
      <rPr>
        <b/>
        <sz val="28"/>
        <rFont val="Times New Roman"/>
        <family val="1"/>
        <charset val="204"/>
      </rPr>
      <t>доставкою товару, завантажувально-розвантажувальними роботами</t>
    </r>
    <r>
      <rPr>
        <sz val="28"/>
        <rFont val="Times New Roman"/>
        <family val="1"/>
        <charset val="204"/>
      </rPr>
      <t xml:space="preserve"> здійснюються за рахунок Постачальника за наданою адресою вказаною в </t>
    </r>
    <r>
      <rPr>
        <b/>
        <sz val="28"/>
        <rFont val="Times New Roman"/>
        <family val="1"/>
        <charset val="204"/>
      </rPr>
      <t>Запиті.</t>
    </r>
  </si>
  <si>
    <t>Загальна вартість пропозиції, грн</t>
  </si>
  <si>
    <t>380х450х40 см</t>
  </si>
  <si>
    <t>60х60 см</t>
  </si>
  <si>
    <r>
      <t>(Назва Учасника),</t>
    </r>
    <r>
      <rPr>
        <sz val="36"/>
        <color theme="1"/>
        <rFont val="Times New Roman"/>
        <family val="1"/>
        <charset val="204"/>
      </rPr>
      <t xml:space="preserve"> надає свою фінансову пропозицію щодо участі у закупівлі</t>
    </r>
    <r>
      <rPr>
        <sz val="36"/>
        <rFont val="Times New Roman"/>
        <family val="1"/>
        <charset val="204"/>
      </rPr>
      <t xml:space="preserve"> брендованого одягу та аксесуарів для реалізації проєктів ТЧХУ</t>
    </r>
  </si>
  <si>
    <t>Додаток №1 до Запиту_№2449NM</t>
  </si>
  <si>
    <t>Додаток №2 до Запиту_№2449NM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</si>
</sst>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50" x14ac:knownFonts="1">
    <font>
      <sz val="11"/>
      <color theme="1"/>
      <name val="Calibri"/>
      <family val="2"/>
      <scheme val="minor"/>
    </font>
    <font>
      <sz val="12"/>
      <color theme="1"/>
      <name val="Times New Roman"/>
      <family val="1"/>
      <charset val="204"/>
    </font>
    <font>
      <i/>
      <sz val="12"/>
      <color theme="1"/>
      <name val="Times New Roman"/>
      <family val="1"/>
      <charset val="204"/>
    </font>
    <font>
      <sz val="8"/>
      <name val="Calibri"/>
      <family val="2"/>
      <scheme val="minor"/>
    </font>
    <font>
      <b/>
      <sz val="16"/>
      <color theme="1"/>
      <name val="Times New Roman"/>
      <family val="1"/>
      <charset val="204"/>
    </font>
    <font>
      <sz val="22"/>
      <color theme="1"/>
      <name val="Times New Roman"/>
      <family val="1"/>
      <charset val="204"/>
    </font>
    <font>
      <b/>
      <sz val="12"/>
      <color theme="1"/>
      <name val="Calibri"/>
      <family val="2"/>
      <charset val="204"/>
      <scheme val="minor"/>
    </font>
    <font>
      <sz val="12"/>
      <color rgb="FF000000"/>
      <name val="Times New Roman"/>
      <family val="1"/>
      <charset val="204"/>
    </font>
    <font>
      <sz val="11"/>
      <color theme="1"/>
      <name val="Calibri"/>
      <family val="2"/>
      <scheme val="minor"/>
    </font>
    <font>
      <b/>
      <sz val="18"/>
      <color theme="1"/>
      <name val="Times New Roman"/>
      <family val="1"/>
      <charset val="204"/>
    </font>
    <font>
      <i/>
      <sz val="18"/>
      <color theme="1"/>
      <name val="Times New Roman"/>
      <family val="1"/>
      <charset val="204"/>
    </font>
    <font>
      <sz val="18"/>
      <color theme="1"/>
      <name val="Calibri"/>
      <family val="2"/>
      <scheme val="minor"/>
    </font>
    <font>
      <sz val="22"/>
      <name val="Times New Roman"/>
      <family val="1"/>
      <charset val="204"/>
    </font>
    <font>
      <b/>
      <sz val="36"/>
      <color theme="1"/>
      <name val="Times New Roman"/>
      <family val="1"/>
      <charset val="204"/>
    </font>
    <font>
      <sz val="12"/>
      <name val="Times New Roman"/>
      <family val="1"/>
      <charset val="204"/>
    </font>
    <font>
      <sz val="12"/>
      <color theme="1"/>
      <name val="Calibri"/>
      <family val="2"/>
      <scheme val="minor"/>
    </font>
    <font>
      <b/>
      <sz val="12"/>
      <color rgb="FF000000"/>
      <name val="Times New Roman"/>
      <family val="1"/>
      <charset val="204"/>
    </font>
    <font>
      <b/>
      <sz val="24"/>
      <color theme="1"/>
      <name val="Times New Roman"/>
      <family val="1"/>
      <charset val="204"/>
    </font>
    <font>
      <b/>
      <sz val="26"/>
      <color theme="1"/>
      <name val="Times New Roman"/>
      <family val="1"/>
      <charset val="204"/>
    </font>
    <font>
      <b/>
      <i/>
      <sz val="24"/>
      <color theme="1"/>
      <name val="Times New Roman"/>
      <family val="1"/>
      <charset val="204"/>
    </font>
    <font>
      <b/>
      <sz val="24"/>
      <name val="Times New Roman"/>
      <family val="1"/>
      <charset val="204"/>
    </font>
    <font>
      <b/>
      <i/>
      <sz val="28"/>
      <color theme="1"/>
      <name val="Times New Roman"/>
      <family val="1"/>
      <charset val="204"/>
    </font>
    <font>
      <b/>
      <sz val="28"/>
      <color theme="1"/>
      <name val="Times New Roman"/>
      <family val="1"/>
      <charset val="204"/>
    </font>
    <font>
      <b/>
      <i/>
      <sz val="36"/>
      <color theme="1"/>
      <name val="Times New Roman"/>
      <family val="1"/>
      <charset val="204"/>
    </font>
    <font>
      <b/>
      <sz val="48"/>
      <color theme="1"/>
      <name val="Times New Roman"/>
      <family val="1"/>
      <charset val="204"/>
    </font>
    <font>
      <sz val="28"/>
      <color theme="1"/>
      <name val="Times New Roman"/>
      <family val="1"/>
      <charset val="204"/>
    </font>
    <font>
      <i/>
      <sz val="28"/>
      <color theme="1"/>
      <name val="Times New Roman"/>
      <family val="1"/>
      <charset val="204"/>
    </font>
    <font>
      <i/>
      <sz val="36"/>
      <color theme="1"/>
      <name val="Times New Roman"/>
      <family val="1"/>
      <charset val="204"/>
    </font>
    <font>
      <b/>
      <i/>
      <sz val="36"/>
      <name val="Times New Roman"/>
      <family val="1"/>
      <charset val="204"/>
    </font>
    <font>
      <b/>
      <i/>
      <sz val="36"/>
      <color rgb="FFFF0000"/>
      <name val="Times New Roman"/>
      <family val="1"/>
      <charset val="204"/>
    </font>
    <font>
      <sz val="36"/>
      <name val="Times New Roman"/>
      <family val="1"/>
      <charset val="204"/>
    </font>
    <font>
      <sz val="26"/>
      <color theme="1"/>
      <name val="Times New Roman"/>
      <family val="1"/>
      <charset val="204"/>
    </font>
    <font>
      <sz val="26"/>
      <color theme="1"/>
      <name val="Calibri"/>
      <family val="2"/>
      <scheme val="minor"/>
    </font>
    <font>
      <b/>
      <i/>
      <sz val="28"/>
      <name val="Times New Roman"/>
      <family val="1"/>
      <charset val="204"/>
    </font>
    <font>
      <b/>
      <i/>
      <sz val="26"/>
      <color theme="1"/>
      <name val="Times New Roman"/>
      <family val="1"/>
      <charset val="204"/>
    </font>
    <font>
      <i/>
      <sz val="26"/>
      <color theme="1"/>
      <name val="Times New Roman"/>
      <family val="1"/>
      <charset val="204"/>
    </font>
    <font>
      <i/>
      <sz val="28"/>
      <name val="Times New Roman"/>
      <family val="1"/>
      <charset val="204"/>
    </font>
    <font>
      <sz val="36"/>
      <color theme="1"/>
      <name val="Times New Roman"/>
      <family val="1"/>
      <charset val="204"/>
    </font>
    <font>
      <b/>
      <i/>
      <u/>
      <sz val="26"/>
      <color theme="1"/>
      <name val="Times New Roman"/>
      <family val="1"/>
      <charset val="204"/>
    </font>
    <font>
      <i/>
      <u/>
      <sz val="26"/>
      <color theme="1"/>
      <name val="Times New Roman"/>
      <family val="1"/>
      <charset val="204"/>
    </font>
    <font>
      <b/>
      <sz val="28"/>
      <color rgb="FFFF0000"/>
      <name val="Times New Roman"/>
      <family val="1"/>
      <charset val="204"/>
    </font>
    <font>
      <b/>
      <sz val="28"/>
      <color rgb="FF000000"/>
      <name val="Times New Roman"/>
      <family val="1"/>
      <charset val="204"/>
    </font>
    <font>
      <b/>
      <u/>
      <sz val="28"/>
      <color rgb="FF000000"/>
      <name val="Times New Roman"/>
      <family val="1"/>
      <charset val="204"/>
    </font>
    <font>
      <b/>
      <sz val="28"/>
      <name val="Times New Roman"/>
      <family val="1"/>
      <charset val="204"/>
    </font>
    <font>
      <i/>
      <sz val="16"/>
      <color theme="1"/>
      <name val="Times New Roman"/>
      <family val="1"/>
      <charset val="204"/>
    </font>
    <font>
      <sz val="16"/>
      <color theme="1"/>
      <name val="Times New Roman"/>
      <family val="1"/>
      <charset val="204"/>
    </font>
    <font>
      <i/>
      <sz val="36"/>
      <name val="Times New Roman"/>
      <family val="1"/>
      <charset val="204"/>
    </font>
    <font>
      <sz val="28"/>
      <color theme="1"/>
      <name val="Calibri"/>
      <family val="2"/>
      <scheme val="minor"/>
    </font>
    <font>
      <sz val="28"/>
      <name val="Times New Roman"/>
      <family val="1"/>
      <charset val="204"/>
    </font>
    <font>
      <sz val="28"/>
      <color rgb="FF000000"/>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7C8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s>
  <borders count="39">
    <border>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auto="1"/>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3" fontId="8" fillId="0" borderId="0" applyFont="0" applyFill="0" applyBorder="0" applyAlignment="0" applyProtection="0"/>
    <xf numFmtId="43" fontId="8" fillId="0" borderId="0" applyFont="0" applyFill="0" applyBorder="0" applyAlignment="0" applyProtection="0"/>
  </cellStyleXfs>
  <cellXfs count="172">
    <xf numFmtId="0" fontId="0" fillId="0" borderId="0" xfId="0"/>
    <xf numFmtId="0" fontId="6" fillId="0" borderId="0" xfId="0" applyFont="1" applyAlignment="1">
      <alignment horizontal="center" vertical="center"/>
    </xf>
    <xf numFmtId="0" fontId="7" fillId="0" borderId="0" xfId="0" applyFont="1"/>
    <xf numFmtId="0" fontId="11" fillId="0" borderId="0" xfId="0" applyFont="1"/>
    <xf numFmtId="0" fontId="5" fillId="0" borderId="0" xfId="0" applyFont="1"/>
    <xf numFmtId="0" fontId="12" fillId="0" borderId="0" xfId="0" applyFont="1"/>
    <xf numFmtId="0" fontId="0" fillId="2" borderId="0" xfId="0" applyFill="1"/>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0" fontId="2" fillId="0" borderId="0" xfId="0" applyFont="1" applyAlignment="1">
      <alignment vertical="top" wrapText="1"/>
    </xf>
    <xf numFmtId="4" fontId="1" fillId="0" borderId="0" xfId="0" applyNumberFormat="1" applyFont="1"/>
    <xf numFmtId="0" fontId="14" fillId="0" borderId="0" xfId="0" applyFont="1"/>
    <xf numFmtId="0" fontId="15" fillId="0" borderId="0" xfId="0" applyFont="1"/>
    <xf numFmtId="0" fontId="14" fillId="0" borderId="0" xfId="0" applyFont="1" applyAlignment="1">
      <alignment vertical="center"/>
    </xf>
    <xf numFmtId="0" fontId="7" fillId="0" borderId="0" xfId="0" applyFont="1" applyAlignment="1">
      <alignment horizontal="center"/>
    </xf>
    <xf numFmtId="0" fontId="16" fillId="0" borderId="0" xfId="0" applyFont="1" applyAlignment="1">
      <alignment vertical="center" wrapText="1"/>
    </xf>
    <xf numFmtId="0" fontId="14" fillId="0" borderId="0" xfId="0" applyFont="1" applyAlignment="1">
      <alignment horizontal="left" vertical="top"/>
    </xf>
    <xf numFmtId="4" fontId="7" fillId="0" borderId="0" xfId="0" applyNumberFormat="1" applyFont="1" applyAlignment="1">
      <alignment horizontal="right"/>
    </xf>
    <xf numFmtId="0" fontId="30" fillId="0" borderId="0" xfId="0" applyFont="1"/>
    <xf numFmtId="0" fontId="32" fillId="0" borderId="0" xfId="0" applyFont="1"/>
    <xf numFmtId="0" fontId="31" fillId="0" borderId="0" xfId="0" applyFont="1"/>
    <xf numFmtId="0" fontId="22" fillId="5" borderId="21"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25" fillId="0" borderId="7" xfId="0" applyFont="1" applyBorder="1" applyAlignment="1">
      <alignment horizontal="center" vertical="center" wrapText="1"/>
    </xf>
    <xf numFmtId="0" fontId="25" fillId="0" borderId="0" xfId="0" applyFont="1" applyAlignment="1">
      <alignment horizontal="center" vertical="center" wrapText="1"/>
    </xf>
    <xf numFmtId="0" fontId="36" fillId="0" borderId="0" xfId="0" applyFont="1" applyAlignment="1">
      <alignment horizontal="left" vertical="center" wrapText="1"/>
    </xf>
    <xf numFmtId="0" fontId="4" fillId="5" borderId="8" xfId="0" applyFont="1" applyFill="1" applyBorder="1" applyAlignment="1">
      <alignment horizontal="center" vertical="center" wrapText="1"/>
    </xf>
    <xf numFmtId="0" fontId="45" fillId="0" borderId="8" xfId="0" applyFont="1" applyBorder="1" applyAlignment="1">
      <alignment horizontal="center" vertical="center" wrapText="1"/>
    </xf>
    <xf numFmtId="0" fontId="45" fillId="0" borderId="8" xfId="0" applyFont="1" applyBorder="1" applyAlignment="1">
      <alignment horizontal="center" vertical="center"/>
    </xf>
    <xf numFmtId="0" fontId="4" fillId="2" borderId="0" xfId="0" applyFont="1" applyFill="1" applyAlignment="1">
      <alignment vertical="center" wrapText="1"/>
    </xf>
    <xf numFmtId="0" fontId="13" fillId="4" borderId="26" xfId="0" applyFont="1" applyFill="1" applyBorder="1" applyAlignment="1">
      <alignment horizontal="center" vertical="top" wrapText="1"/>
    </xf>
    <xf numFmtId="0" fontId="13" fillId="4" borderId="27" xfId="0" applyFont="1" applyFill="1" applyBorder="1" applyAlignment="1">
      <alignment horizontal="center" vertical="top" wrapText="1"/>
    </xf>
    <xf numFmtId="0" fontId="22" fillId="4" borderId="8"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22" fillId="4" borderId="36" xfId="0" applyFont="1" applyFill="1" applyBorder="1" applyAlignment="1">
      <alignment horizontal="center" vertical="center" wrapText="1"/>
    </xf>
    <xf numFmtId="164" fontId="23" fillId="0" borderId="5" xfId="0" applyNumberFormat="1" applyFont="1" applyBorder="1" applyAlignment="1">
      <alignment horizontal="center" vertical="center" wrapText="1"/>
    </xf>
    <xf numFmtId="0" fontId="23" fillId="0" borderId="6" xfId="0" applyFont="1" applyBorder="1" applyAlignment="1">
      <alignment horizontal="right" vertical="center" wrapText="1"/>
    </xf>
    <xf numFmtId="164" fontId="23" fillId="0" borderId="2" xfId="0" applyNumberFormat="1" applyFont="1" applyBorder="1" applyAlignment="1">
      <alignment horizontal="center" vertical="center" wrapText="1"/>
    </xf>
    <xf numFmtId="0" fontId="23" fillId="0" borderId="9" xfId="0" applyFont="1" applyBorder="1" applyAlignment="1">
      <alignment horizontal="right" vertical="center" wrapText="1"/>
    </xf>
    <xf numFmtId="0" fontId="23" fillId="0" borderId="5" xfId="0" applyFont="1" applyBorder="1" applyAlignment="1">
      <alignment horizontal="center" vertical="center" wrapText="1"/>
    </xf>
    <xf numFmtId="164" fontId="23" fillId="0" borderId="9" xfId="0" applyNumberFormat="1" applyFont="1" applyBorder="1" applyAlignment="1">
      <alignment horizontal="center" vertical="center" wrapText="1"/>
    </xf>
    <xf numFmtId="0" fontId="34" fillId="0" borderId="5" xfId="0" applyFont="1" applyBorder="1" applyAlignment="1">
      <alignment horizontal="left" vertical="center" wrapText="1"/>
    </xf>
    <xf numFmtId="0" fontId="47" fillId="0" borderId="0" xfId="0" applyFont="1"/>
    <xf numFmtId="0" fontId="48" fillId="0" borderId="0" xfId="0" applyFont="1" applyAlignment="1">
      <alignment vertical="center" wrapText="1"/>
    </xf>
    <xf numFmtId="0" fontId="25" fillId="0" borderId="0" xfId="0" applyFont="1" applyAlignment="1">
      <alignment horizontal="left" vertical="center"/>
    </xf>
    <xf numFmtId="0" fontId="49" fillId="0" borderId="0" xfId="0" applyFont="1"/>
    <xf numFmtId="0" fontId="22" fillId="0" borderId="0" xfId="0" applyFont="1" applyAlignment="1">
      <alignment horizontal="left" vertical="center"/>
    </xf>
    <xf numFmtId="0" fontId="49" fillId="0" borderId="0" xfId="0" applyFont="1" applyAlignment="1">
      <alignment horizontal="center"/>
    </xf>
    <xf numFmtId="0" fontId="49" fillId="0" borderId="0" xfId="0" applyFont="1" applyAlignment="1">
      <alignment vertical="center"/>
    </xf>
    <xf numFmtId="0" fontId="25" fillId="0" borderId="0" xfId="0" applyFont="1" applyAlignment="1">
      <alignment horizontal="center"/>
    </xf>
    <xf numFmtId="0" fontId="41" fillId="0" borderId="0" xfId="0" applyFont="1" applyAlignment="1">
      <alignment vertical="center" wrapText="1"/>
    </xf>
    <xf numFmtId="0" fontId="48" fillId="0" borderId="0" xfId="0" applyFont="1" applyAlignment="1">
      <alignment horizontal="left" vertical="top"/>
    </xf>
    <xf numFmtId="4" fontId="49" fillId="0" borderId="0" xfId="0" applyNumberFormat="1" applyFont="1" applyAlignment="1">
      <alignment horizontal="right"/>
    </xf>
    <xf numFmtId="0" fontId="25" fillId="0" borderId="0" xfId="0" applyFont="1"/>
    <xf numFmtId="0" fontId="49" fillId="0" borderId="0" xfId="0" applyFont="1" applyAlignment="1">
      <alignment horizontal="left" vertical="center"/>
    </xf>
    <xf numFmtId="0" fontId="22" fillId="4" borderId="38"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1" fillId="10" borderId="9"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23" fillId="0" borderId="29" xfId="0" applyFont="1" applyBorder="1" applyAlignment="1">
      <alignment horizontal="right" vertical="center" wrapText="1"/>
    </xf>
    <xf numFmtId="0" fontId="23" fillId="0" borderId="11" xfId="0" applyFont="1" applyBorder="1" applyAlignment="1">
      <alignment horizontal="right" vertical="center" wrapText="1"/>
    </xf>
    <xf numFmtId="0" fontId="23" fillId="0" borderId="12" xfId="0" applyFont="1" applyBorder="1" applyAlignment="1">
      <alignment horizontal="right" vertical="center" wrapText="1"/>
    </xf>
    <xf numFmtId="164" fontId="23" fillId="0" borderId="29" xfId="0" applyNumberFormat="1" applyFont="1" applyBorder="1" applyAlignment="1">
      <alignment horizontal="center" vertical="center" wrapText="1"/>
    </xf>
    <xf numFmtId="164" fontId="23" fillId="0" borderId="11" xfId="0" applyNumberFormat="1" applyFont="1" applyBorder="1" applyAlignment="1">
      <alignment horizontal="center" vertical="center" wrapText="1"/>
    </xf>
    <xf numFmtId="164" fontId="23" fillId="0" borderId="12" xfId="0" applyNumberFormat="1" applyFont="1" applyBorder="1" applyAlignment="1">
      <alignment horizontal="center" vertical="center" wrapText="1"/>
    </xf>
    <xf numFmtId="0" fontId="13" fillId="4" borderId="26" xfId="0" applyFont="1" applyFill="1" applyBorder="1" applyAlignment="1">
      <alignment horizontal="center" vertical="top" wrapText="1"/>
    </xf>
    <xf numFmtId="0" fontId="13" fillId="4" borderId="24" xfId="0" applyFont="1" applyFill="1" applyBorder="1" applyAlignment="1">
      <alignment horizontal="center" vertical="top" wrapText="1"/>
    </xf>
    <xf numFmtId="0" fontId="35" fillId="0" borderId="26" xfId="0" applyFont="1" applyBorder="1" applyAlignment="1">
      <alignment horizontal="left" vertical="center" wrapText="1"/>
    </xf>
    <xf numFmtId="0" fontId="35" fillId="0" borderId="24" xfId="0" applyFont="1" applyBorder="1" applyAlignment="1">
      <alignment horizontal="left" vertical="center" wrapText="1"/>
    </xf>
    <xf numFmtId="0" fontId="23" fillId="0" borderId="2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0" xfId="0" applyFont="1" applyBorder="1" applyAlignment="1">
      <alignment horizontal="center" vertical="center" wrapText="1"/>
    </xf>
    <xf numFmtId="164" fontId="23" fillId="0" borderId="26" xfId="0" applyNumberFormat="1" applyFont="1" applyBorder="1" applyAlignment="1">
      <alignment horizontal="center" vertical="center" wrapText="1"/>
    </xf>
    <xf numFmtId="164" fontId="23" fillId="0" borderId="24" xfId="0" applyNumberFormat="1" applyFont="1" applyBorder="1" applyAlignment="1">
      <alignment horizontal="center" vertical="center" wrapText="1"/>
    </xf>
    <xf numFmtId="0" fontId="22" fillId="5" borderId="26" xfId="0" applyFont="1" applyFill="1" applyBorder="1" applyAlignment="1">
      <alignment horizontal="center" vertical="center" wrapText="1"/>
    </xf>
    <xf numFmtId="0" fontId="22" fillId="5" borderId="24" xfId="0" applyFont="1" applyFill="1" applyBorder="1" applyAlignment="1">
      <alignment horizontal="center" vertical="center" wrapText="1"/>
    </xf>
    <xf numFmtId="1" fontId="19" fillId="4" borderId="26" xfId="0" applyNumberFormat="1" applyFont="1" applyFill="1" applyBorder="1" applyAlignment="1">
      <alignment horizontal="center" vertical="center" wrapText="1"/>
    </xf>
    <xf numFmtId="1" fontId="19" fillId="4" borderId="27" xfId="0" applyNumberFormat="1"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9" fillId="6" borderId="27"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14" xfId="0" applyFont="1" applyFill="1" applyBorder="1" applyAlignment="1">
      <alignment horizontal="center" vertical="center" wrapText="1"/>
    </xf>
    <xf numFmtId="4" fontId="18" fillId="3" borderId="6" xfId="0" applyNumberFormat="1" applyFont="1" applyFill="1" applyBorder="1" applyAlignment="1">
      <alignment horizontal="center" vertical="center" wrapText="1"/>
    </xf>
    <xf numFmtId="4" fontId="18" fillId="3" borderId="7" xfId="0" applyNumberFormat="1" applyFont="1" applyFill="1" applyBorder="1" applyAlignment="1">
      <alignment horizontal="center" vertical="center" wrapText="1"/>
    </xf>
    <xf numFmtId="4" fontId="18" fillId="3" borderId="30" xfId="0" applyNumberFormat="1" applyFont="1" applyFill="1" applyBorder="1" applyAlignment="1">
      <alignment horizontal="center" vertical="center" wrapText="1"/>
    </xf>
    <xf numFmtId="4" fontId="18" fillId="3" borderId="26" xfId="0" applyNumberFormat="1" applyFont="1" applyFill="1" applyBorder="1" applyAlignment="1">
      <alignment horizontal="center" vertical="center" wrapText="1"/>
    </xf>
    <xf numFmtId="4" fontId="18" fillId="3" borderId="27" xfId="0" applyNumberFormat="1" applyFont="1" applyFill="1" applyBorder="1" applyAlignment="1">
      <alignment horizontal="center" vertical="center" wrapText="1"/>
    </xf>
    <xf numFmtId="4" fontId="18" fillId="3" borderId="24" xfId="0" applyNumberFormat="1"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28" fillId="5" borderId="0" xfId="0" applyFont="1" applyFill="1" applyAlignment="1">
      <alignment horizontal="left" vertical="center" wrapText="1"/>
    </xf>
    <xf numFmtId="0" fontId="26" fillId="0" borderId="5" xfId="0" applyFont="1" applyBorder="1" applyAlignment="1">
      <alignment horizontal="left" vertical="top" wrapText="1"/>
    </xf>
    <xf numFmtId="0" fontId="43" fillId="4" borderId="29" xfId="0" applyFont="1" applyFill="1" applyBorder="1" applyAlignment="1">
      <alignment horizontal="left" vertical="center" wrapText="1"/>
    </xf>
    <xf numFmtId="0" fontId="20" fillId="4" borderId="11" xfId="0" applyFont="1" applyFill="1" applyBorder="1" applyAlignment="1">
      <alignment horizontal="left" vertical="center"/>
    </xf>
    <xf numFmtId="0" fontId="20" fillId="4" borderId="12" xfId="0" applyFont="1" applyFill="1" applyBorder="1" applyAlignment="1">
      <alignment horizontal="left" vertical="center"/>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1" fontId="23" fillId="4" borderId="6" xfId="0" applyNumberFormat="1" applyFont="1" applyFill="1" applyBorder="1" applyAlignment="1">
      <alignment horizontal="center" vertical="center" wrapText="1"/>
    </xf>
    <xf numFmtId="1" fontId="23" fillId="4" borderId="7" xfId="0" applyNumberFormat="1" applyFont="1" applyFill="1" applyBorder="1" applyAlignment="1">
      <alignment horizontal="center" vertical="center" wrapText="1"/>
    </xf>
    <xf numFmtId="1" fontId="21" fillId="4" borderId="2" xfId="0" applyNumberFormat="1" applyFont="1" applyFill="1" applyBorder="1" applyAlignment="1">
      <alignment horizontal="center" vertical="center" wrapText="1"/>
    </xf>
    <xf numFmtId="1" fontId="21" fillId="4" borderId="3" xfId="0" applyNumberFormat="1" applyFont="1" applyFill="1" applyBorder="1" applyAlignment="1">
      <alignment horizontal="center" vertical="center" wrapText="1"/>
    </xf>
    <xf numFmtId="164" fontId="23" fillId="4" borderId="26" xfId="0" applyNumberFormat="1" applyFont="1" applyFill="1" applyBorder="1" applyAlignment="1">
      <alignment horizontal="center" vertical="center" wrapText="1"/>
    </xf>
    <xf numFmtId="164" fontId="23" fillId="4" borderId="27" xfId="0" applyNumberFormat="1" applyFont="1" applyFill="1" applyBorder="1" applyAlignment="1">
      <alignment horizontal="center" vertical="center" wrapText="1"/>
    </xf>
    <xf numFmtId="0" fontId="13" fillId="2" borderId="0" xfId="0" applyFont="1" applyFill="1" applyAlignment="1">
      <alignment horizontal="right" vertical="center" wrapText="1"/>
    </xf>
    <xf numFmtId="0" fontId="13" fillId="2" borderId="0" xfId="0" applyFont="1" applyFill="1" applyAlignment="1">
      <alignment horizontal="right" vertical="center"/>
    </xf>
    <xf numFmtId="0" fontId="22" fillId="3" borderId="32"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33"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0" xfId="0" applyFont="1" applyAlignment="1">
      <alignment horizontal="center" vertical="center" wrapText="1"/>
    </xf>
    <xf numFmtId="0" fontId="25" fillId="0" borderId="19" xfId="0" applyFont="1" applyBorder="1" applyAlignment="1">
      <alignment horizontal="center" vertical="center" wrapText="1"/>
    </xf>
    <xf numFmtId="0" fontId="25" fillId="0" borderId="1"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28" xfId="0" applyFont="1" applyBorder="1" applyAlignment="1">
      <alignment horizontal="left" vertical="center" wrapText="1"/>
    </xf>
    <xf numFmtId="0" fontId="36" fillId="0" borderId="13" xfId="0" applyFont="1" applyBorder="1" applyAlignment="1">
      <alignment horizontal="left" vertical="center" wrapText="1"/>
    </xf>
    <xf numFmtId="0" fontId="36" fillId="0" borderId="8" xfId="0" applyFont="1" applyBorder="1" applyAlignment="1">
      <alignment horizontal="left" vertical="center" wrapText="1"/>
    </xf>
    <xf numFmtId="0" fontId="36" fillId="0" borderId="25" xfId="0" applyFont="1" applyBorder="1" applyAlignment="1">
      <alignment horizontal="left" vertical="center" wrapText="1"/>
    </xf>
    <xf numFmtId="0" fontId="36" fillId="0" borderId="15" xfId="0" applyFont="1" applyBorder="1" applyAlignment="1">
      <alignment horizontal="left"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36" fillId="0" borderId="4" xfId="0" applyFont="1" applyBorder="1" applyAlignment="1">
      <alignment horizontal="left" vertical="center" wrapText="1"/>
    </xf>
    <xf numFmtId="0" fontId="36" fillId="0" borderId="18" xfId="0" applyFont="1" applyBorder="1" applyAlignment="1">
      <alignment horizontal="left" vertical="center" wrapText="1"/>
    </xf>
    <xf numFmtId="0" fontId="36" fillId="0" borderId="14" xfId="0" applyFont="1" applyBorder="1" applyAlignment="1">
      <alignment horizontal="left" vertical="center" wrapText="1"/>
    </xf>
    <xf numFmtId="0" fontId="27" fillId="0" borderId="17" xfId="0" applyFont="1" applyBorder="1" applyAlignment="1">
      <alignment horizontal="left" vertical="center" wrapText="1"/>
    </xf>
    <xf numFmtId="0" fontId="24" fillId="0" borderId="0" xfId="0" applyFont="1" applyAlignment="1">
      <alignment horizontal="center"/>
    </xf>
    <xf numFmtId="0" fontId="49" fillId="0" borderId="0" xfId="0" applyFont="1" applyAlignment="1">
      <alignment horizontal="left" vertical="center"/>
    </xf>
    <xf numFmtId="0" fontId="25" fillId="0" borderId="0" xfId="0" applyFont="1" applyAlignment="1">
      <alignment horizontal="left" vertical="center"/>
    </xf>
    <xf numFmtId="0" fontId="21" fillId="0" borderId="0" xfId="0" applyFont="1" applyAlignment="1">
      <alignment horizontal="left" vertical="center"/>
    </xf>
    <xf numFmtId="0" fontId="48" fillId="0" borderId="0" xfId="0" applyFont="1" applyAlignment="1">
      <alignment horizontal="left" vertical="center" wrapText="1"/>
    </xf>
    <xf numFmtId="0" fontId="35" fillId="0" borderId="27" xfId="0" applyFont="1" applyBorder="1" applyAlignment="1">
      <alignment horizontal="left" vertical="center" wrapText="1"/>
    </xf>
    <xf numFmtId="0" fontId="4" fillId="2" borderId="0" xfId="0" applyFont="1" applyFill="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cellXfs>
  <cellStyles count="3">
    <cellStyle name="Звичайний" xfId="0" builtinId="0"/>
    <cellStyle name="Фінансовий 2" xfId="2" xr:uid="{43B6D2FE-08F4-4257-AC10-0C100B565E77}"/>
    <cellStyle name="Фінансовий 3" xfId="1" xr:uid="{EAC804D7-17D2-44A0-B4EF-6D379790E656}"/>
  </cellStyles>
  <dxfs count="0"/>
  <tableStyles count="0" defaultTableStyle="TableStyleMedium2" defaultPivotStyle="PivotStyleMedium9"/>
  <colors>
    <mruColors>
      <color rgb="FFFF7C8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oneCellAnchor>
    <xdr:from>
      <xdr:col>1</xdr:col>
      <xdr:colOff>1714500</xdr:colOff>
      <xdr:row>21</xdr:row>
      <xdr:rowOff>685799</xdr:rowOff>
    </xdr:from>
    <xdr:ext cx="4665121" cy="2400301"/>
    <xdr:pic>
      <xdr:nvPicPr>
        <xdr:cNvPr id="10" name="Рисунок 9" descr="photo_5377765389712347198_y">
          <a:extLst>
            <a:ext uri="{FF2B5EF4-FFF2-40B4-BE49-F238E27FC236}">
              <a16:creationId xmlns:a16="http://schemas.microsoft.com/office/drawing/2014/main" id="{EF747428-7A1C-405B-A8E4-6087AFAA5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0" y="15925799"/>
          <a:ext cx="4665121" cy="24003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1600200</xdr:colOff>
      <xdr:row>22</xdr:row>
      <xdr:rowOff>723900</xdr:rowOff>
    </xdr:from>
    <xdr:ext cx="4666134" cy="2590800"/>
    <xdr:pic>
      <xdr:nvPicPr>
        <xdr:cNvPr id="11" name="Рисунок 10" descr="photo_5377765389712347199_y">
          <a:extLst>
            <a:ext uri="{FF2B5EF4-FFF2-40B4-BE49-F238E27FC236}">
              <a16:creationId xmlns:a16="http://schemas.microsoft.com/office/drawing/2014/main" id="{25B215D0-68AE-4D33-A265-5E94829BB2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19678650"/>
          <a:ext cx="4666134" cy="25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1676400</xdr:colOff>
      <xdr:row>23</xdr:row>
      <xdr:rowOff>762000</xdr:rowOff>
    </xdr:from>
    <xdr:ext cx="4701905" cy="2476500"/>
    <xdr:pic>
      <xdr:nvPicPr>
        <xdr:cNvPr id="12" name="Рисунок 11" descr="photo_5377765389712347200_y">
          <a:extLst>
            <a:ext uri="{FF2B5EF4-FFF2-40B4-BE49-F238E27FC236}">
              <a16:creationId xmlns:a16="http://schemas.microsoft.com/office/drawing/2014/main" id="{2AE79CC7-C73D-423C-A57F-2C0F7030CC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33650" y="23431500"/>
          <a:ext cx="4701905" cy="247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1981200</xdr:colOff>
      <xdr:row>24</xdr:row>
      <xdr:rowOff>647700</xdr:rowOff>
    </xdr:from>
    <xdr:ext cx="4324022" cy="2438400"/>
    <xdr:pic>
      <xdr:nvPicPr>
        <xdr:cNvPr id="13" name="Рисунок 12">
          <a:extLst>
            <a:ext uri="{FF2B5EF4-FFF2-40B4-BE49-F238E27FC236}">
              <a16:creationId xmlns:a16="http://schemas.microsoft.com/office/drawing/2014/main" id="{B08AEA6D-DBCC-4E83-82E0-0603A1E7D11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38450" y="27031950"/>
          <a:ext cx="4324022" cy="2438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1646871</xdr:colOff>
      <xdr:row>15</xdr:row>
      <xdr:rowOff>682943</xdr:rowOff>
    </xdr:from>
    <xdr:to>
      <xdr:col>1</xdr:col>
      <xdr:colOff>6194516</xdr:colOff>
      <xdr:row>15</xdr:row>
      <xdr:rowOff>3234690</xdr:rowOff>
    </xdr:to>
    <xdr:pic>
      <xdr:nvPicPr>
        <xdr:cNvPr id="14" name="Рисунок 13" descr="photo_5375491161579442594_y">
          <a:extLst>
            <a:ext uri="{FF2B5EF4-FFF2-40B4-BE49-F238E27FC236}">
              <a16:creationId xmlns:a16="http://schemas.microsoft.com/office/drawing/2014/main" id="{A4450864-DEC3-49DA-871D-35CA0663801F}"/>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7693" b="6786"/>
        <a:stretch>
          <a:fillRect/>
        </a:stretch>
      </xdr:blipFill>
      <xdr:spPr bwMode="auto">
        <a:xfrm>
          <a:off x="2480309" y="15827693"/>
          <a:ext cx="4555265" cy="2551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1694496</xdr:colOff>
      <xdr:row>16</xdr:row>
      <xdr:rowOff>745808</xdr:rowOff>
    </xdr:from>
    <xdr:to>
      <xdr:col>1</xdr:col>
      <xdr:colOff>6268401</xdr:colOff>
      <xdr:row>16</xdr:row>
      <xdr:rowOff>3407134</xdr:rowOff>
    </xdr:to>
    <xdr:pic>
      <xdr:nvPicPr>
        <xdr:cNvPr id="15" name="Рисунок 14" descr="photo_5375491161579442595_y">
          <a:extLst>
            <a:ext uri="{FF2B5EF4-FFF2-40B4-BE49-F238E27FC236}">
              <a16:creationId xmlns:a16="http://schemas.microsoft.com/office/drawing/2014/main" id="{94EA9733-A3D3-4F24-8985-16610DCA72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27934" y="19629121"/>
          <a:ext cx="4570095" cy="2665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1615440</xdr:colOff>
      <xdr:row>17</xdr:row>
      <xdr:rowOff>692467</xdr:rowOff>
    </xdr:from>
    <xdr:to>
      <xdr:col>1</xdr:col>
      <xdr:colOff>6233159</xdr:colOff>
      <xdr:row>17</xdr:row>
      <xdr:rowOff>3335819</xdr:rowOff>
    </xdr:to>
    <xdr:pic>
      <xdr:nvPicPr>
        <xdr:cNvPr id="16" name="Рисунок 15" descr="photo_5375389156106161402_y">
          <a:extLst>
            <a:ext uri="{FF2B5EF4-FFF2-40B4-BE49-F238E27FC236}">
              <a16:creationId xmlns:a16="http://schemas.microsoft.com/office/drawing/2014/main" id="{EEB3173A-6D5E-40C9-B87C-50FF4BD080B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48878" y="23314342"/>
          <a:ext cx="4623434" cy="2649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1315404</xdr:colOff>
      <xdr:row>18</xdr:row>
      <xdr:rowOff>559117</xdr:rowOff>
    </xdr:from>
    <xdr:to>
      <xdr:col>1</xdr:col>
      <xdr:colOff>6876949</xdr:colOff>
      <xdr:row>18</xdr:row>
      <xdr:rowOff>3185159</xdr:rowOff>
    </xdr:to>
    <xdr:pic>
      <xdr:nvPicPr>
        <xdr:cNvPr id="17" name="Рисунок 16">
          <a:extLst>
            <a:ext uri="{FF2B5EF4-FFF2-40B4-BE49-F238E27FC236}">
              <a16:creationId xmlns:a16="http://schemas.microsoft.com/office/drawing/2014/main" id="{42169784-36BE-445F-AF11-40901622153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48842" y="25776555"/>
          <a:ext cx="5572975" cy="2635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2186940</xdr:colOff>
      <xdr:row>26</xdr:row>
      <xdr:rowOff>732155</xdr:rowOff>
    </xdr:from>
    <xdr:to>
      <xdr:col>1</xdr:col>
      <xdr:colOff>5655310</xdr:colOff>
      <xdr:row>26</xdr:row>
      <xdr:rowOff>5050323</xdr:rowOff>
    </xdr:to>
    <xdr:pic>
      <xdr:nvPicPr>
        <xdr:cNvPr id="19" name="Рисунок 18">
          <a:extLst>
            <a:ext uri="{FF2B5EF4-FFF2-40B4-BE49-F238E27FC236}">
              <a16:creationId xmlns:a16="http://schemas.microsoft.com/office/drawing/2014/main" id="{B67D8571-5648-4E7C-8296-D3ACAF72273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12440" y="48674655"/>
          <a:ext cx="3464560" cy="4314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504177</xdr:colOff>
      <xdr:row>28</xdr:row>
      <xdr:rowOff>3494422</xdr:rowOff>
    </xdr:from>
    <xdr:to>
      <xdr:col>1</xdr:col>
      <xdr:colOff>3236613</xdr:colOff>
      <xdr:row>29</xdr:row>
      <xdr:rowOff>1008393</xdr:rowOff>
    </xdr:to>
    <xdr:pic>
      <xdr:nvPicPr>
        <xdr:cNvPr id="21" name="Рисунок 20">
          <a:extLst>
            <a:ext uri="{FF2B5EF4-FFF2-40B4-BE49-F238E27FC236}">
              <a16:creationId xmlns:a16="http://schemas.microsoft.com/office/drawing/2014/main" id="{423E1DAE-A166-4E6C-B211-20D30E52EAA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29677" y="57469422"/>
          <a:ext cx="2732436" cy="2717161"/>
        </a:xfrm>
        <a:prstGeom prst="rect">
          <a:avLst/>
        </a:prstGeom>
        <a:noFill/>
        <a:ln>
          <a:noFill/>
        </a:ln>
      </xdr:spPr>
    </xdr:pic>
    <xdr:clientData/>
  </xdr:twoCellAnchor>
  <xdr:twoCellAnchor editAs="oneCell">
    <xdr:from>
      <xdr:col>1</xdr:col>
      <xdr:colOff>472440</xdr:colOff>
      <xdr:row>29</xdr:row>
      <xdr:rowOff>1805940</xdr:rowOff>
    </xdr:from>
    <xdr:to>
      <xdr:col>1</xdr:col>
      <xdr:colOff>3219449</xdr:colOff>
      <xdr:row>29</xdr:row>
      <xdr:rowOff>4556759</xdr:rowOff>
    </xdr:to>
    <xdr:pic>
      <xdr:nvPicPr>
        <xdr:cNvPr id="22" name="Рисунок 21">
          <a:extLst>
            <a:ext uri="{FF2B5EF4-FFF2-40B4-BE49-F238E27FC236}">
              <a16:creationId xmlns:a16="http://schemas.microsoft.com/office/drawing/2014/main" id="{3FE13C58-EC0C-4B14-963B-5834B7E8EE8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97940" y="60987940"/>
          <a:ext cx="2750819" cy="2747009"/>
        </a:xfrm>
        <a:prstGeom prst="rect">
          <a:avLst/>
        </a:prstGeom>
        <a:noFill/>
        <a:ln>
          <a:noFill/>
        </a:ln>
      </xdr:spPr>
    </xdr:pic>
    <xdr:clientData/>
  </xdr:twoCellAnchor>
  <xdr:twoCellAnchor editAs="oneCell">
    <xdr:from>
      <xdr:col>1</xdr:col>
      <xdr:colOff>4482465</xdr:colOff>
      <xdr:row>28</xdr:row>
      <xdr:rowOff>3460750</xdr:rowOff>
    </xdr:from>
    <xdr:to>
      <xdr:col>1</xdr:col>
      <xdr:colOff>7070725</xdr:colOff>
      <xdr:row>29</xdr:row>
      <xdr:rowOff>857867</xdr:rowOff>
    </xdr:to>
    <xdr:pic>
      <xdr:nvPicPr>
        <xdr:cNvPr id="23" name="Рисунок 22">
          <a:extLst>
            <a:ext uri="{FF2B5EF4-FFF2-40B4-BE49-F238E27FC236}">
              <a16:creationId xmlns:a16="http://schemas.microsoft.com/office/drawing/2014/main" id="{2CAFE1FC-D2F4-4AAA-AB6F-C52DD534E5A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307965" y="57435750"/>
          <a:ext cx="2592070" cy="2607927"/>
        </a:xfrm>
        <a:prstGeom prst="rect">
          <a:avLst/>
        </a:prstGeom>
        <a:noFill/>
        <a:ln>
          <a:noFill/>
        </a:ln>
      </xdr:spPr>
    </xdr:pic>
    <xdr:clientData/>
  </xdr:twoCellAnchor>
  <xdr:twoCellAnchor editAs="oneCell">
    <xdr:from>
      <xdr:col>1</xdr:col>
      <xdr:colOff>4403724</xdr:colOff>
      <xdr:row>29</xdr:row>
      <xdr:rowOff>1811655</xdr:rowOff>
    </xdr:from>
    <xdr:to>
      <xdr:col>1</xdr:col>
      <xdr:colOff>7179524</xdr:colOff>
      <xdr:row>29</xdr:row>
      <xdr:rowOff>4554855</xdr:rowOff>
    </xdr:to>
    <xdr:pic>
      <xdr:nvPicPr>
        <xdr:cNvPr id="24" name="Рисунок 23">
          <a:extLst>
            <a:ext uri="{FF2B5EF4-FFF2-40B4-BE49-F238E27FC236}">
              <a16:creationId xmlns:a16="http://schemas.microsoft.com/office/drawing/2014/main" id="{D122D101-9749-477A-BE82-3099672BD56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229224" y="60993655"/>
          <a:ext cx="2768180" cy="27508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282416</xdr:colOff>
      <xdr:row>1</xdr:row>
      <xdr:rowOff>324642</xdr:rowOff>
    </xdr:from>
    <xdr:to>
      <xdr:col>8</xdr:col>
      <xdr:colOff>20002</xdr:colOff>
      <xdr:row>32</xdr:row>
      <xdr:rowOff>18574</xdr:rowOff>
    </xdr:to>
    <xdr:pic>
      <xdr:nvPicPr>
        <xdr:cNvPr id="2" name="Рисунок 1">
          <a:extLst>
            <a:ext uri="{FF2B5EF4-FFF2-40B4-BE49-F238E27FC236}">
              <a16:creationId xmlns:a16="http://schemas.microsoft.com/office/drawing/2014/main" id="{D37916FF-22F2-4CDD-9208-C16663628A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416" y="1265236"/>
          <a:ext cx="7923371" cy="5497514"/>
        </a:xfrm>
        <a:prstGeom prst="rect">
          <a:avLst/>
        </a:prstGeom>
        <a:noFill/>
        <a:ln>
          <a:noFill/>
        </a:ln>
      </xdr:spPr>
    </xdr:pic>
    <xdr:clientData/>
  </xdr:twoCellAnchor>
  <xdr:twoCellAnchor editAs="oneCell">
    <xdr:from>
      <xdr:col>8</xdr:col>
      <xdr:colOff>550413</xdr:colOff>
      <xdr:row>2</xdr:row>
      <xdr:rowOff>60485</xdr:rowOff>
    </xdr:from>
    <xdr:to>
      <xdr:col>13</xdr:col>
      <xdr:colOff>515302</xdr:colOff>
      <xdr:row>28</xdr:row>
      <xdr:rowOff>0</xdr:rowOff>
    </xdr:to>
    <xdr:pic>
      <xdr:nvPicPr>
        <xdr:cNvPr id="3" name="Рисунок 2">
          <a:extLst>
            <a:ext uri="{FF2B5EF4-FFF2-40B4-BE49-F238E27FC236}">
              <a16:creationId xmlns:a16="http://schemas.microsoft.com/office/drawing/2014/main" id="{4103C89F-D909-4F02-88B8-7DFEC135A79F}"/>
            </a:ext>
            <a:ext uri="{147F2762-F138-4A5C-976F-8EAC2B608ADB}">
              <a16:predDERef xmlns:a16="http://schemas.microsoft.com/office/drawing/2014/main" pred="{DCC477EF-A235-390D-FF48-42D8C3E20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53819" y="1191579"/>
          <a:ext cx="6321398" cy="4606765"/>
        </a:xfrm>
        <a:prstGeom prst="rect">
          <a:avLst/>
        </a:prstGeom>
        <a:noFill/>
        <a:ln>
          <a:noFill/>
        </a:ln>
      </xdr:spPr>
    </xdr:pic>
    <xdr:clientData/>
  </xdr:twoCellAnchor>
  <xdr:twoCellAnchor editAs="oneCell">
    <xdr:from>
      <xdr:col>0</xdr:col>
      <xdr:colOff>413075</xdr:colOff>
      <xdr:row>33</xdr:row>
      <xdr:rowOff>120812</xdr:rowOff>
    </xdr:from>
    <xdr:to>
      <xdr:col>7</xdr:col>
      <xdr:colOff>1353502</xdr:colOff>
      <xdr:row>60</xdr:row>
      <xdr:rowOff>629224</xdr:rowOff>
    </xdr:to>
    <xdr:pic>
      <xdr:nvPicPr>
        <xdr:cNvPr id="4" name="Рисунок 3">
          <a:extLst>
            <a:ext uri="{FF2B5EF4-FFF2-40B4-BE49-F238E27FC236}">
              <a16:creationId xmlns:a16="http://schemas.microsoft.com/office/drawing/2014/main" id="{8584EFE0-2779-47D1-AC25-50462BE88D05}"/>
            </a:ext>
            <a:ext uri="{147F2762-F138-4A5C-976F-8EAC2B608ADB}">
              <a16:predDERef xmlns:a16="http://schemas.microsoft.com/office/drawing/2014/main" pred="{FDA2AC9E-23E4-4308-1E02-73DAFA766C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075" y="7216937"/>
          <a:ext cx="7492675" cy="5994812"/>
        </a:xfrm>
        <a:prstGeom prst="rect">
          <a:avLst/>
        </a:prstGeom>
        <a:noFill/>
        <a:ln>
          <a:noFill/>
        </a:ln>
      </xdr:spPr>
    </xdr:pic>
    <xdr:clientData/>
  </xdr:twoCellAnchor>
  <xdr:twoCellAnchor editAs="oneCell">
    <xdr:from>
      <xdr:col>8</xdr:col>
      <xdr:colOff>853692</xdr:colOff>
      <xdr:row>33</xdr:row>
      <xdr:rowOff>53732</xdr:rowOff>
    </xdr:from>
    <xdr:to>
      <xdr:col>13</xdr:col>
      <xdr:colOff>479135</xdr:colOff>
      <xdr:row>58</xdr:row>
      <xdr:rowOff>55721</xdr:rowOff>
    </xdr:to>
    <xdr:pic>
      <xdr:nvPicPr>
        <xdr:cNvPr id="6" name="Рисунок 5">
          <a:extLst>
            <a:ext uri="{FF2B5EF4-FFF2-40B4-BE49-F238E27FC236}">
              <a16:creationId xmlns:a16="http://schemas.microsoft.com/office/drawing/2014/main" id="{CBD23AAA-0D39-1642-E4AA-5B9092FF1D35}"/>
            </a:ext>
          </a:extLst>
        </xdr:cNvPr>
        <xdr:cNvPicPr>
          <a:picLocks noChangeAspect="1"/>
        </xdr:cNvPicPr>
      </xdr:nvPicPr>
      <xdr:blipFill>
        <a:blip xmlns:r="http://schemas.openxmlformats.org/officeDocument/2006/relationships" r:embed="rId4"/>
        <a:stretch>
          <a:fillRect/>
        </a:stretch>
      </xdr:blipFill>
      <xdr:spPr>
        <a:xfrm>
          <a:off x="9057098" y="6935545"/>
          <a:ext cx="6002907" cy="5125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rgb="FFFF0000"/>
    <pageSetUpPr fitToPage="1"/>
  </sheetPr>
  <dimension ref="A1:JC67"/>
  <sheetViews>
    <sheetView showGridLines="0" view="pageBreakPreview" zoomScale="30" zoomScaleNormal="30" zoomScaleSheetLayoutView="30" workbookViewId="0">
      <selection activeCell="Y9" sqref="Y9"/>
    </sheetView>
  </sheetViews>
  <sheetFormatPr defaultColWidth="6.44140625" defaultRowHeight="15.6" x14ac:dyDescent="0.3"/>
  <cols>
    <col min="1" max="1" width="12.109375" style="8" customWidth="1"/>
    <col min="2" max="2" width="115.5546875" style="7" customWidth="1"/>
    <col min="3" max="3" width="190.33203125" style="7" customWidth="1"/>
    <col min="4" max="4" width="150.77734375" style="7" customWidth="1"/>
    <col min="5" max="5" width="29.6640625" style="7" customWidth="1"/>
    <col min="6" max="6" width="19.5546875" style="7" customWidth="1"/>
    <col min="7" max="9" width="25.6640625" style="7" customWidth="1"/>
    <col min="10" max="10" width="32.6640625" style="7" customWidth="1"/>
    <col min="11" max="11" width="41.33203125" style="12" customWidth="1"/>
    <col min="12" max="12" width="42.33203125" style="12" customWidth="1"/>
    <col min="13" max="13" width="44.21875" style="7" customWidth="1"/>
    <col min="14" max="16384" width="6.44140625" style="7"/>
  </cols>
  <sheetData>
    <row r="1" spans="1:13" ht="77.400000000000006" customHeight="1" x14ac:dyDescent="0.3">
      <c r="A1" s="137" t="s">
        <v>114</v>
      </c>
      <c r="B1" s="138"/>
      <c r="C1" s="138"/>
      <c r="D1" s="138"/>
      <c r="E1" s="138"/>
      <c r="F1" s="138"/>
      <c r="G1" s="138"/>
      <c r="H1" s="138"/>
      <c r="I1" s="138"/>
      <c r="J1" s="138"/>
      <c r="K1" s="138"/>
      <c r="L1" s="138"/>
      <c r="M1" s="138"/>
    </row>
    <row r="2" spans="1:13" ht="60" x14ac:dyDescent="0.95">
      <c r="A2" s="163" t="s">
        <v>0</v>
      </c>
      <c r="B2" s="163"/>
      <c r="C2" s="163"/>
      <c r="D2" s="163"/>
      <c r="E2" s="163"/>
      <c r="F2" s="163"/>
      <c r="G2" s="163"/>
      <c r="H2" s="163"/>
      <c r="I2" s="163"/>
      <c r="J2" s="163"/>
      <c r="K2" s="163"/>
      <c r="L2" s="163"/>
      <c r="M2" s="163"/>
    </row>
    <row r="3" spans="1:13" ht="49.2" customHeight="1" x14ac:dyDescent="0.3"/>
    <row r="4" spans="1:13" s="4" customFormat="1" ht="47.4" customHeight="1" thickBot="1" x14ac:dyDescent="0.55000000000000004">
      <c r="A4" s="162" t="s">
        <v>113</v>
      </c>
      <c r="B4" s="162"/>
      <c r="C4" s="162"/>
      <c r="D4" s="162"/>
      <c r="E4" s="162"/>
      <c r="F4" s="162"/>
      <c r="G4" s="162"/>
      <c r="H4" s="162"/>
      <c r="I4" s="162"/>
      <c r="J4" s="162"/>
      <c r="K4" s="162"/>
      <c r="L4" s="25"/>
      <c r="M4" s="26"/>
    </row>
    <row r="5" spans="1:13" s="4" customFormat="1" ht="66" customHeight="1" x14ac:dyDescent="0.5">
      <c r="A5" s="145" t="s">
        <v>1</v>
      </c>
      <c r="B5" s="146"/>
      <c r="C5" s="151" t="s">
        <v>2</v>
      </c>
      <c r="D5" s="151"/>
      <c r="E5" s="151"/>
      <c r="F5" s="151"/>
      <c r="G5" s="151"/>
      <c r="H5" s="151"/>
      <c r="I5" s="151"/>
      <c r="J5" s="151"/>
      <c r="K5" s="151"/>
      <c r="L5" s="152"/>
      <c r="M5" s="153"/>
    </row>
    <row r="6" spans="1:13" s="4" customFormat="1" ht="66" customHeight="1" x14ac:dyDescent="0.5">
      <c r="A6" s="147"/>
      <c r="B6" s="148"/>
      <c r="C6" s="154" t="s">
        <v>3</v>
      </c>
      <c r="D6" s="154"/>
      <c r="E6" s="154"/>
      <c r="F6" s="154"/>
      <c r="G6" s="154"/>
      <c r="H6" s="154"/>
      <c r="I6" s="154"/>
      <c r="J6" s="154"/>
      <c r="K6" s="154"/>
      <c r="L6" s="155"/>
      <c r="M6" s="156"/>
    </row>
    <row r="7" spans="1:13" s="4" customFormat="1" ht="66" customHeight="1" x14ac:dyDescent="0.5">
      <c r="A7" s="149"/>
      <c r="B7" s="150"/>
      <c r="C7" s="154" t="s">
        <v>4</v>
      </c>
      <c r="D7" s="154"/>
      <c r="E7" s="154"/>
      <c r="F7" s="154"/>
      <c r="G7" s="154"/>
      <c r="H7" s="154"/>
      <c r="I7" s="154"/>
      <c r="J7" s="154"/>
      <c r="K7" s="154"/>
      <c r="L7" s="155"/>
      <c r="M7" s="156"/>
    </row>
    <row r="8" spans="1:13" s="4" customFormat="1" ht="131.4" customHeight="1" thickBot="1" x14ac:dyDescent="0.55000000000000004">
      <c r="A8" s="157" t="s">
        <v>5</v>
      </c>
      <c r="B8" s="158"/>
      <c r="C8" s="159" t="s">
        <v>6</v>
      </c>
      <c r="D8" s="159"/>
      <c r="E8" s="159"/>
      <c r="F8" s="159"/>
      <c r="G8" s="159"/>
      <c r="H8" s="159"/>
      <c r="I8" s="159"/>
      <c r="J8" s="159"/>
      <c r="K8" s="159"/>
      <c r="L8" s="160"/>
      <c r="M8" s="161"/>
    </row>
    <row r="9" spans="1:13" s="4" customFormat="1" ht="54" customHeight="1" thickBot="1" x14ac:dyDescent="0.55000000000000004">
      <c r="A9" s="27"/>
      <c r="B9" s="28"/>
      <c r="C9" s="29"/>
      <c r="D9" s="29"/>
      <c r="E9" s="29"/>
      <c r="F9" s="29"/>
      <c r="G9" s="29"/>
      <c r="H9" s="29"/>
      <c r="I9" s="29"/>
      <c r="J9" s="29"/>
      <c r="K9" s="29"/>
      <c r="L9" s="29"/>
      <c r="M9" s="29"/>
    </row>
    <row r="10" spans="1:13" ht="18.600000000000001" customHeight="1" x14ac:dyDescent="0.3">
      <c r="A10" s="98" t="s">
        <v>7</v>
      </c>
      <c r="B10" s="139" t="s">
        <v>8</v>
      </c>
      <c r="C10" s="140"/>
      <c r="D10" s="88" t="s">
        <v>9</v>
      </c>
      <c r="E10" s="91" t="s">
        <v>81</v>
      </c>
      <c r="F10" s="104" t="s">
        <v>80</v>
      </c>
      <c r="G10" s="105"/>
      <c r="H10" s="105"/>
      <c r="I10" s="105"/>
      <c r="J10" s="106"/>
      <c r="K10" s="113" t="s">
        <v>82</v>
      </c>
      <c r="L10" s="116" t="s">
        <v>83</v>
      </c>
      <c r="M10" s="119" t="s">
        <v>84</v>
      </c>
    </row>
    <row r="11" spans="1:13" ht="48" hidden="1" customHeight="1" x14ac:dyDescent="0.3">
      <c r="A11" s="99"/>
      <c r="B11" s="141"/>
      <c r="C11" s="142"/>
      <c r="D11" s="89"/>
      <c r="E11" s="92"/>
      <c r="F11" s="107"/>
      <c r="G11" s="108"/>
      <c r="H11" s="108"/>
      <c r="I11" s="108"/>
      <c r="J11" s="109"/>
      <c r="K11" s="114"/>
      <c r="L11" s="117"/>
      <c r="M11" s="120"/>
    </row>
    <row r="12" spans="1:13" s="9" customFormat="1" ht="24.6" customHeight="1" thickBot="1" x14ac:dyDescent="0.35">
      <c r="A12" s="99"/>
      <c r="B12" s="143"/>
      <c r="C12" s="144"/>
      <c r="D12" s="89"/>
      <c r="E12" s="92"/>
      <c r="F12" s="110"/>
      <c r="G12" s="111"/>
      <c r="H12" s="111"/>
      <c r="I12" s="111"/>
      <c r="J12" s="112"/>
      <c r="K12" s="114"/>
      <c r="L12" s="117"/>
      <c r="M12" s="120"/>
    </row>
    <row r="13" spans="1:13" s="10" customFormat="1" ht="127.2" customHeight="1" thickBot="1" x14ac:dyDescent="0.35">
      <c r="A13" s="99"/>
      <c r="B13" s="96" t="s">
        <v>10</v>
      </c>
      <c r="C13" s="94" t="s">
        <v>11</v>
      </c>
      <c r="D13" s="89"/>
      <c r="E13" s="92"/>
      <c r="F13" s="101" t="s">
        <v>92</v>
      </c>
      <c r="G13" s="102"/>
      <c r="H13" s="102"/>
      <c r="I13" s="102"/>
      <c r="J13" s="103"/>
      <c r="K13" s="114"/>
      <c r="L13" s="117"/>
      <c r="M13" s="120"/>
    </row>
    <row r="14" spans="1:13" s="10" customFormat="1" ht="112.8" customHeight="1" thickBot="1" x14ac:dyDescent="0.35">
      <c r="A14" s="100"/>
      <c r="B14" s="97"/>
      <c r="C14" s="95"/>
      <c r="D14" s="90"/>
      <c r="E14" s="93"/>
      <c r="F14" s="64" t="s">
        <v>86</v>
      </c>
      <c r="G14" s="60" t="s">
        <v>88</v>
      </c>
      <c r="H14" s="61" t="s">
        <v>89</v>
      </c>
      <c r="I14" s="62" t="s">
        <v>90</v>
      </c>
      <c r="J14" s="63" t="s">
        <v>91</v>
      </c>
      <c r="K14" s="115"/>
      <c r="L14" s="118"/>
      <c r="M14" s="121"/>
    </row>
    <row r="15" spans="1:13" s="10" customFormat="1" ht="177.6" customHeight="1" x14ac:dyDescent="0.3">
      <c r="A15" s="129">
        <v>1</v>
      </c>
      <c r="B15" s="34" t="s">
        <v>99</v>
      </c>
      <c r="C15" s="73" t="s">
        <v>100</v>
      </c>
      <c r="D15" s="122"/>
      <c r="E15" s="131">
        <v>445</v>
      </c>
      <c r="F15" s="23" t="s">
        <v>13</v>
      </c>
      <c r="G15" s="59">
        <v>20</v>
      </c>
      <c r="H15" s="59">
        <v>20</v>
      </c>
      <c r="I15" s="59">
        <v>20</v>
      </c>
      <c r="J15" s="59">
        <v>15</v>
      </c>
      <c r="K15" s="133"/>
      <c r="L15" s="135">
        <f>K15*E15</f>
        <v>0</v>
      </c>
      <c r="M15" s="83"/>
    </row>
    <row r="16" spans="1:13" s="10" customFormat="1" ht="271.2" customHeight="1" x14ac:dyDescent="0.3">
      <c r="A16" s="130"/>
      <c r="B16" s="35" t="s">
        <v>94</v>
      </c>
      <c r="C16" s="168"/>
      <c r="D16" s="123"/>
      <c r="E16" s="132"/>
      <c r="F16" s="24" t="s">
        <v>14</v>
      </c>
      <c r="G16" s="36">
        <v>35</v>
      </c>
      <c r="H16" s="36">
        <v>30</v>
      </c>
      <c r="I16" s="36">
        <v>40</v>
      </c>
      <c r="J16" s="36">
        <v>25</v>
      </c>
      <c r="K16" s="134"/>
      <c r="L16" s="136"/>
      <c r="M16" s="84"/>
    </row>
    <row r="17" spans="1:13" s="10" customFormat="1" ht="271.2" customHeight="1" x14ac:dyDescent="0.3">
      <c r="A17" s="130"/>
      <c r="B17" s="35" t="s">
        <v>95</v>
      </c>
      <c r="C17" s="168"/>
      <c r="D17" s="123"/>
      <c r="E17" s="132"/>
      <c r="F17" s="24" t="s">
        <v>15</v>
      </c>
      <c r="G17" s="36">
        <v>40</v>
      </c>
      <c r="H17" s="36">
        <v>40</v>
      </c>
      <c r="I17" s="36">
        <v>45</v>
      </c>
      <c r="J17" s="36">
        <v>30</v>
      </c>
      <c r="K17" s="134"/>
      <c r="L17" s="136"/>
      <c r="M17" s="84"/>
    </row>
    <row r="18" spans="1:13" s="10" customFormat="1" ht="271.2" customHeight="1" x14ac:dyDescent="0.3">
      <c r="A18" s="130"/>
      <c r="B18" s="35" t="s">
        <v>96</v>
      </c>
      <c r="C18" s="168"/>
      <c r="D18" s="123"/>
      <c r="E18" s="132"/>
      <c r="F18" s="24" t="s">
        <v>16</v>
      </c>
      <c r="G18" s="36">
        <v>15</v>
      </c>
      <c r="H18" s="36">
        <v>15</v>
      </c>
      <c r="I18" s="36">
        <v>20</v>
      </c>
      <c r="J18" s="36">
        <v>15</v>
      </c>
      <c r="K18" s="134"/>
      <c r="L18" s="136"/>
      <c r="M18" s="84"/>
    </row>
    <row r="19" spans="1:13" s="10" customFormat="1" ht="271.2" customHeight="1" thickBot="1" x14ac:dyDescent="0.35">
      <c r="A19" s="130"/>
      <c r="B19" s="35" t="s">
        <v>97</v>
      </c>
      <c r="C19" s="168"/>
      <c r="D19" s="123"/>
      <c r="E19" s="132"/>
      <c r="F19" s="37" t="s">
        <v>17</v>
      </c>
      <c r="G19" s="38">
        <v>5</v>
      </c>
      <c r="H19" s="38">
        <v>5</v>
      </c>
      <c r="I19" s="38">
        <v>5</v>
      </c>
      <c r="J19" s="38">
        <v>5</v>
      </c>
      <c r="K19" s="134"/>
      <c r="L19" s="136"/>
      <c r="M19" s="84"/>
    </row>
    <row r="20" spans="1:13" s="10" customFormat="1" ht="65.400000000000006" customHeight="1" thickBot="1" x14ac:dyDescent="0.35">
      <c r="A20" s="65" t="s">
        <v>87</v>
      </c>
      <c r="B20" s="66"/>
      <c r="C20" s="66"/>
      <c r="D20" s="66"/>
      <c r="E20" s="66"/>
      <c r="F20" s="66"/>
      <c r="G20" s="66"/>
      <c r="H20" s="66"/>
      <c r="I20" s="66"/>
      <c r="J20" s="67"/>
      <c r="K20" s="68">
        <f>L15</f>
        <v>0</v>
      </c>
      <c r="L20" s="69"/>
      <c r="M20" s="70"/>
    </row>
    <row r="21" spans="1:13" s="10" customFormat="1" ht="294" customHeight="1" x14ac:dyDescent="0.3">
      <c r="A21" s="129">
        <v>2</v>
      </c>
      <c r="B21" s="34" t="s">
        <v>93</v>
      </c>
      <c r="C21" s="73" t="s">
        <v>98</v>
      </c>
      <c r="D21" s="122"/>
      <c r="E21" s="131">
        <v>280</v>
      </c>
      <c r="F21" s="23" t="s">
        <v>13</v>
      </c>
      <c r="G21" s="36">
        <v>8</v>
      </c>
      <c r="H21" s="36">
        <v>8</v>
      </c>
      <c r="I21" s="36">
        <v>10</v>
      </c>
      <c r="J21" s="36">
        <v>15</v>
      </c>
      <c r="K21" s="133"/>
      <c r="L21" s="135">
        <f>K21*E21</f>
        <v>0</v>
      </c>
      <c r="M21" s="83"/>
    </row>
    <row r="22" spans="1:13" s="10" customFormat="1" ht="294" customHeight="1" x14ac:dyDescent="0.3">
      <c r="A22" s="130"/>
      <c r="B22" s="35" t="s">
        <v>94</v>
      </c>
      <c r="C22" s="168"/>
      <c r="D22" s="123"/>
      <c r="E22" s="132"/>
      <c r="F22" s="24" t="s">
        <v>14</v>
      </c>
      <c r="G22" s="36">
        <v>17</v>
      </c>
      <c r="H22" s="36">
        <v>17</v>
      </c>
      <c r="I22" s="36">
        <v>18</v>
      </c>
      <c r="J22" s="36">
        <v>25</v>
      </c>
      <c r="K22" s="134"/>
      <c r="L22" s="136"/>
      <c r="M22" s="84"/>
    </row>
    <row r="23" spans="1:13" s="10" customFormat="1" ht="294" customHeight="1" x14ac:dyDescent="0.3">
      <c r="A23" s="130"/>
      <c r="B23" s="35" t="s">
        <v>95</v>
      </c>
      <c r="C23" s="168"/>
      <c r="D23" s="123"/>
      <c r="E23" s="132"/>
      <c r="F23" s="24" t="s">
        <v>15</v>
      </c>
      <c r="G23" s="36">
        <v>25</v>
      </c>
      <c r="H23" s="36">
        <v>20</v>
      </c>
      <c r="I23" s="36">
        <v>22</v>
      </c>
      <c r="J23" s="36">
        <v>30</v>
      </c>
      <c r="K23" s="134"/>
      <c r="L23" s="136"/>
      <c r="M23" s="84"/>
    </row>
    <row r="24" spans="1:13" s="10" customFormat="1" ht="294" customHeight="1" x14ac:dyDescent="0.3">
      <c r="A24" s="130"/>
      <c r="B24" s="35" t="s">
        <v>96</v>
      </c>
      <c r="C24" s="168"/>
      <c r="D24" s="123"/>
      <c r="E24" s="132"/>
      <c r="F24" s="24" t="s">
        <v>16</v>
      </c>
      <c r="G24" s="36">
        <v>10</v>
      </c>
      <c r="H24" s="36">
        <v>10</v>
      </c>
      <c r="I24" s="36">
        <v>10</v>
      </c>
      <c r="J24" s="36">
        <v>15</v>
      </c>
      <c r="K24" s="134"/>
      <c r="L24" s="136"/>
      <c r="M24" s="84"/>
    </row>
    <row r="25" spans="1:13" s="10" customFormat="1" ht="294" customHeight="1" thickBot="1" x14ac:dyDescent="0.35">
      <c r="A25" s="130"/>
      <c r="B25" s="35" t="s">
        <v>97</v>
      </c>
      <c r="C25" s="168"/>
      <c r="D25" s="123"/>
      <c r="E25" s="132"/>
      <c r="F25" s="37" t="s">
        <v>17</v>
      </c>
      <c r="G25" s="38">
        <v>5</v>
      </c>
      <c r="H25" s="38">
        <v>5</v>
      </c>
      <c r="I25" s="38">
        <v>5</v>
      </c>
      <c r="J25" s="38">
        <v>5</v>
      </c>
      <c r="K25" s="134"/>
      <c r="L25" s="136"/>
      <c r="M25" s="84"/>
    </row>
    <row r="26" spans="1:13" s="10" customFormat="1" ht="65.400000000000006" customHeight="1" thickBot="1" x14ac:dyDescent="0.35">
      <c r="A26" s="65" t="s">
        <v>87</v>
      </c>
      <c r="B26" s="66"/>
      <c r="C26" s="66"/>
      <c r="D26" s="66"/>
      <c r="E26" s="66"/>
      <c r="F26" s="66"/>
      <c r="G26" s="66"/>
      <c r="H26" s="66"/>
      <c r="I26" s="66"/>
      <c r="J26" s="67"/>
      <c r="K26" s="68">
        <f>L21</f>
        <v>0</v>
      </c>
      <c r="L26" s="69"/>
      <c r="M26" s="70"/>
    </row>
    <row r="27" spans="1:13" s="10" customFormat="1" ht="408.6" customHeight="1" thickBot="1" x14ac:dyDescent="0.35">
      <c r="A27" s="40">
        <v>3</v>
      </c>
      <c r="B27" s="34" t="s">
        <v>101</v>
      </c>
      <c r="C27" s="45" t="s">
        <v>102</v>
      </c>
      <c r="D27" s="42"/>
      <c r="E27" s="43">
        <v>100</v>
      </c>
      <c r="F27" s="85" t="s">
        <v>111</v>
      </c>
      <c r="G27" s="86"/>
      <c r="H27" s="86"/>
      <c r="I27" s="86"/>
      <c r="J27" s="87"/>
      <c r="K27" s="39"/>
      <c r="L27" s="44">
        <f>K27*E27</f>
        <v>0</v>
      </c>
      <c r="M27" s="41"/>
    </row>
    <row r="28" spans="1:13" s="10" customFormat="1" ht="65.400000000000006" customHeight="1" thickBot="1" x14ac:dyDescent="0.35">
      <c r="A28" s="65" t="s">
        <v>87</v>
      </c>
      <c r="B28" s="66"/>
      <c r="C28" s="66"/>
      <c r="D28" s="66"/>
      <c r="E28" s="66"/>
      <c r="F28" s="66"/>
      <c r="G28" s="66"/>
      <c r="H28" s="66"/>
      <c r="I28" s="66"/>
      <c r="J28" s="67"/>
      <c r="K28" s="68">
        <f>L27</f>
        <v>0</v>
      </c>
      <c r="L28" s="69"/>
      <c r="M28" s="70"/>
    </row>
    <row r="29" spans="1:13" s="10" customFormat="1" ht="408.6" customHeight="1" x14ac:dyDescent="0.3">
      <c r="A29" s="75">
        <v>4</v>
      </c>
      <c r="B29" s="71" t="s">
        <v>104</v>
      </c>
      <c r="C29" s="73" t="s">
        <v>105</v>
      </c>
      <c r="D29" s="75"/>
      <c r="E29" s="77">
        <v>200</v>
      </c>
      <c r="F29" s="81" t="s">
        <v>112</v>
      </c>
      <c r="G29" s="81">
        <v>50</v>
      </c>
      <c r="H29" s="81">
        <v>50</v>
      </c>
      <c r="I29" s="81">
        <v>50</v>
      </c>
      <c r="J29" s="81">
        <v>50</v>
      </c>
      <c r="K29" s="79"/>
      <c r="L29" s="79">
        <f>K29*E29</f>
        <v>0</v>
      </c>
      <c r="M29" s="79"/>
    </row>
    <row r="30" spans="1:13" s="10" customFormat="1" ht="408.6" customHeight="1" thickBot="1" x14ac:dyDescent="0.35">
      <c r="A30" s="76"/>
      <c r="B30" s="72"/>
      <c r="C30" s="74"/>
      <c r="D30" s="76"/>
      <c r="E30" s="78"/>
      <c r="F30" s="82"/>
      <c r="G30" s="82"/>
      <c r="H30" s="82"/>
      <c r="I30" s="82"/>
      <c r="J30" s="82"/>
      <c r="K30" s="80"/>
      <c r="L30" s="80"/>
      <c r="M30" s="80"/>
    </row>
    <row r="31" spans="1:13" s="10" customFormat="1" ht="65.400000000000006" customHeight="1" thickBot="1" x14ac:dyDescent="0.35">
      <c r="A31" s="65" t="s">
        <v>87</v>
      </c>
      <c r="B31" s="66"/>
      <c r="C31" s="66"/>
      <c r="D31" s="66"/>
      <c r="E31" s="66"/>
      <c r="F31" s="66"/>
      <c r="G31" s="66"/>
      <c r="H31" s="66"/>
      <c r="I31" s="66"/>
      <c r="J31" s="67"/>
      <c r="K31" s="68">
        <f>L29</f>
        <v>0</v>
      </c>
      <c r="L31" s="69"/>
      <c r="M31" s="70"/>
    </row>
    <row r="32" spans="1:13" s="10" customFormat="1" ht="79.2" customHeight="1" thickBot="1" x14ac:dyDescent="0.35">
      <c r="A32" s="65" t="s">
        <v>110</v>
      </c>
      <c r="B32" s="66"/>
      <c r="C32" s="66"/>
      <c r="D32" s="66"/>
      <c r="E32" s="66"/>
      <c r="F32" s="66"/>
      <c r="G32" s="66"/>
      <c r="H32" s="66"/>
      <c r="I32" s="66"/>
      <c r="J32" s="67"/>
      <c r="K32" s="68">
        <f>K31+K28+K26+K20</f>
        <v>0</v>
      </c>
      <c r="L32" s="69"/>
      <c r="M32" s="70"/>
    </row>
    <row r="33" spans="1:263" s="11" customFormat="1" ht="97.2" customHeight="1" x14ac:dyDescent="0.3">
      <c r="A33" s="125" t="s">
        <v>103</v>
      </c>
      <c r="B33" s="125"/>
      <c r="C33" s="125"/>
      <c r="D33" s="125"/>
      <c r="E33" s="125"/>
      <c r="F33" s="125"/>
      <c r="G33" s="125"/>
      <c r="H33" s="125"/>
      <c r="I33" s="125"/>
      <c r="J33" s="125"/>
      <c r="K33" s="125"/>
      <c r="L33" s="125"/>
      <c r="M33" s="125"/>
    </row>
    <row r="34" spans="1:263" s="11" customFormat="1" ht="97.2" customHeight="1" x14ac:dyDescent="0.3">
      <c r="A34" s="124" t="s">
        <v>106</v>
      </c>
      <c r="B34" s="124"/>
      <c r="C34" s="124"/>
      <c r="D34" s="124"/>
      <c r="E34" s="124"/>
      <c r="F34" s="124"/>
      <c r="G34" s="124"/>
      <c r="H34" s="124"/>
      <c r="I34" s="124"/>
      <c r="J34" s="124"/>
      <c r="K34" s="124"/>
      <c r="L34" s="124"/>
      <c r="M34" s="124"/>
    </row>
    <row r="35" spans="1:263" s="20" customFormat="1" ht="116.4" customHeight="1" thickBot="1" x14ac:dyDescent="0.85">
      <c r="A35" s="124" t="s">
        <v>79</v>
      </c>
      <c r="B35" s="124"/>
      <c r="C35" s="124"/>
      <c r="D35" s="124"/>
      <c r="E35" s="124"/>
      <c r="F35" s="124"/>
      <c r="G35" s="124"/>
      <c r="H35" s="124"/>
      <c r="I35" s="124"/>
      <c r="J35" s="124"/>
      <c r="K35" s="124"/>
      <c r="L35" s="124"/>
      <c r="M35" s="124"/>
    </row>
    <row r="36" spans="1:263" s="13" customFormat="1" ht="244.2" customHeight="1" thickBot="1" x14ac:dyDescent="0.55000000000000004">
      <c r="A36" s="126" t="s">
        <v>107</v>
      </c>
      <c r="B36" s="127"/>
      <c r="C36" s="127"/>
      <c r="D36" s="127"/>
      <c r="E36" s="127"/>
      <c r="F36" s="127"/>
      <c r="G36" s="127"/>
      <c r="H36" s="127"/>
      <c r="I36" s="127"/>
      <c r="J36" s="127"/>
      <c r="K36" s="127"/>
      <c r="L36" s="127"/>
      <c r="M36" s="128"/>
      <c r="N36" s="5"/>
      <c r="O36" s="5"/>
      <c r="P36" s="5"/>
      <c r="Q36" s="5"/>
      <c r="R36" s="5"/>
      <c r="S36" s="5"/>
    </row>
    <row r="37" spans="1:263" ht="61.2" customHeight="1" x14ac:dyDescent="0.7">
      <c r="A37" s="166" t="s">
        <v>108</v>
      </c>
      <c r="B37" s="166"/>
      <c r="C37" s="166"/>
      <c r="D37" s="166"/>
      <c r="E37" s="166"/>
      <c r="F37" s="166"/>
      <c r="G37" s="166"/>
      <c r="H37" s="166"/>
      <c r="I37" s="166"/>
      <c r="J37" s="166"/>
      <c r="K37" s="166"/>
      <c r="L37" s="166"/>
      <c r="M37" s="166"/>
      <c r="N37" s="166"/>
      <c r="O37" s="166"/>
      <c r="P37" s="46"/>
      <c r="Q37" s="46"/>
      <c r="R37" s="46"/>
      <c r="S37" s="46"/>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c r="IV37" s="14"/>
      <c r="IW37" s="14"/>
      <c r="IX37" s="14"/>
      <c r="IY37" s="14"/>
      <c r="IZ37" s="14"/>
      <c r="JA37" s="14"/>
      <c r="JB37" s="14"/>
      <c r="JC37" s="14"/>
    </row>
    <row r="38" spans="1:263" ht="61.2" customHeight="1" x14ac:dyDescent="0.7">
      <c r="A38" s="167" t="s">
        <v>109</v>
      </c>
      <c r="B38" s="167"/>
      <c r="C38" s="167"/>
      <c r="D38" s="167"/>
      <c r="E38" s="167"/>
      <c r="F38" s="167"/>
      <c r="G38" s="167"/>
      <c r="H38" s="167"/>
      <c r="I38" s="167"/>
      <c r="J38" s="167"/>
      <c r="K38" s="167"/>
      <c r="L38" s="167"/>
      <c r="M38" s="167"/>
      <c r="N38" s="47"/>
      <c r="O38" s="47"/>
      <c r="P38" s="46"/>
      <c r="Q38" s="46"/>
      <c r="R38" s="46"/>
      <c r="S38" s="46"/>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row>
    <row r="39" spans="1:263" ht="61.2" customHeight="1" x14ac:dyDescent="0.7">
      <c r="A39" s="48" t="s">
        <v>23</v>
      </c>
      <c r="B39" s="48"/>
      <c r="C39" s="48"/>
      <c r="D39" s="48"/>
      <c r="E39" s="48"/>
      <c r="F39" s="48"/>
      <c r="G39" s="48"/>
      <c r="H39" s="48"/>
      <c r="I39" s="48"/>
      <c r="J39" s="48"/>
      <c r="K39" s="48"/>
      <c r="L39" s="48"/>
      <c r="M39" s="48"/>
      <c r="N39" s="48"/>
      <c r="O39" s="48"/>
      <c r="P39" s="46"/>
      <c r="Q39" s="46"/>
      <c r="R39" s="46"/>
      <c r="S39" s="46"/>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row>
    <row r="40" spans="1:263" s="15" customFormat="1" ht="61.2" customHeight="1" x14ac:dyDescent="0.3">
      <c r="A40" s="165" t="s">
        <v>24</v>
      </c>
      <c r="B40" s="165"/>
      <c r="C40" s="165"/>
      <c r="D40" s="165"/>
      <c r="E40" s="165"/>
      <c r="F40" s="165"/>
      <c r="G40" s="165"/>
      <c r="H40" s="165"/>
      <c r="I40" s="165"/>
      <c r="J40" s="165"/>
      <c r="K40" s="165"/>
      <c r="L40" s="165"/>
      <c r="M40" s="165"/>
      <c r="N40" s="165"/>
      <c r="O40" s="165"/>
      <c r="P40" s="165"/>
      <c r="Q40" s="165"/>
      <c r="R40" s="165"/>
      <c r="S40" s="165"/>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row>
    <row r="41" spans="1:263" ht="61.2" customHeight="1" x14ac:dyDescent="0.7">
      <c r="A41" s="165" t="s">
        <v>25</v>
      </c>
      <c r="B41" s="165"/>
      <c r="C41" s="165"/>
      <c r="D41" s="165"/>
      <c r="E41" s="165"/>
      <c r="F41" s="165"/>
      <c r="G41" s="165"/>
      <c r="H41" s="165"/>
      <c r="I41" s="165"/>
      <c r="J41" s="165"/>
      <c r="K41" s="165"/>
      <c r="L41" s="165"/>
      <c r="M41" s="165"/>
      <c r="N41" s="165"/>
      <c r="O41" s="165"/>
      <c r="P41" s="46"/>
      <c r="Q41" s="46"/>
      <c r="R41" s="46"/>
      <c r="S41" s="46"/>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c r="IW41" s="14"/>
      <c r="IX41" s="14"/>
      <c r="IY41" s="14"/>
      <c r="IZ41" s="14"/>
      <c r="JA41" s="14"/>
      <c r="JB41" s="14"/>
      <c r="JC41" s="14"/>
    </row>
    <row r="42" spans="1:263" ht="61.2" customHeight="1" x14ac:dyDescent="0.6">
      <c r="A42" s="165" t="s">
        <v>26</v>
      </c>
      <c r="B42" s="165"/>
      <c r="C42" s="165"/>
      <c r="D42" s="165"/>
      <c r="E42" s="165"/>
      <c r="F42" s="165"/>
      <c r="G42" s="165"/>
      <c r="H42" s="165"/>
      <c r="I42" s="165"/>
      <c r="J42" s="165"/>
      <c r="K42" s="165"/>
      <c r="L42" s="165"/>
      <c r="M42" s="165"/>
      <c r="N42" s="165"/>
      <c r="O42" s="165"/>
      <c r="P42" s="49"/>
      <c r="Q42" s="49"/>
      <c r="R42" s="49"/>
      <c r="S42" s="49"/>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row>
    <row r="43" spans="1:263" ht="61.2" customHeight="1" x14ac:dyDescent="0.7">
      <c r="A43" s="165" t="s">
        <v>27</v>
      </c>
      <c r="B43" s="165"/>
      <c r="C43" s="165"/>
      <c r="D43" s="165"/>
      <c r="E43" s="165"/>
      <c r="F43" s="165"/>
      <c r="G43" s="165"/>
      <c r="H43" s="165"/>
      <c r="I43" s="165"/>
      <c r="J43" s="165"/>
      <c r="K43" s="165"/>
      <c r="L43" s="165"/>
      <c r="M43" s="165"/>
      <c r="N43" s="165"/>
      <c r="O43" s="165"/>
      <c r="P43" s="46"/>
      <c r="Q43" s="46"/>
      <c r="R43" s="46"/>
      <c r="S43" s="46"/>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row>
    <row r="44" spans="1:263" ht="61.2" customHeight="1" x14ac:dyDescent="0.7">
      <c r="A44" s="165" t="s">
        <v>28</v>
      </c>
      <c r="B44" s="165"/>
      <c r="C44" s="165"/>
      <c r="D44" s="165"/>
      <c r="E44" s="165"/>
      <c r="F44" s="165"/>
      <c r="G44" s="165"/>
      <c r="H44" s="165"/>
      <c r="I44" s="165"/>
      <c r="J44" s="165"/>
      <c r="K44" s="165"/>
      <c r="L44" s="165"/>
      <c r="M44" s="165"/>
      <c r="N44" s="48"/>
      <c r="O44" s="48"/>
      <c r="P44" s="46"/>
      <c r="Q44" s="46"/>
      <c r="R44" s="46"/>
      <c r="S44" s="46"/>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row>
    <row r="45" spans="1:263" s="22" customFormat="1" ht="61.2" customHeight="1" x14ac:dyDescent="0.7">
      <c r="A45" s="50" t="s">
        <v>29</v>
      </c>
      <c r="B45" s="48"/>
      <c r="C45" s="48"/>
      <c r="D45" s="48"/>
      <c r="E45" s="48"/>
      <c r="F45" s="48"/>
      <c r="G45" s="48"/>
      <c r="H45" s="48"/>
      <c r="I45" s="48"/>
      <c r="J45" s="48"/>
      <c r="K45" s="48"/>
      <c r="L45" s="48"/>
      <c r="M45" s="48"/>
      <c r="N45" s="48"/>
      <c r="O45" s="48"/>
      <c r="P45" s="46"/>
      <c r="Q45" s="46"/>
      <c r="R45" s="46"/>
      <c r="S45" s="46"/>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c r="IW45" s="21"/>
      <c r="IX45" s="21"/>
      <c r="IY45" s="21"/>
      <c r="IZ45" s="21"/>
      <c r="JA45" s="21"/>
      <c r="JB45" s="21"/>
      <c r="JC45" s="21"/>
    </row>
    <row r="46" spans="1:263" s="15" customFormat="1" ht="61.2" customHeight="1" x14ac:dyDescent="0.6">
      <c r="A46" s="51"/>
      <c r="B46" s="52" t="s">
        <v>30</v>
      </c>
      <c r="C46" s="53"/>
      <c r="D46" s="53"/>
      <c r="E46" s="53"/>
      <c r="F46" s="52"/>
      <c r="G46" s="52"/>
      <c r="H46" s="52"/>
      <c r="I46" s="52"/>
      <c r="J46" s="52"/>
      <c r="K46" s="54"/>
      <c r="L46" s="54"/>
      <c r="M46" s="55"/>
      <c r="N46" s="56"/>
      <c r="O46" s="49"/>
      <c r="P46" s="49"/>
      <c r="Q46" s="49"/>
      <c r="R46" s="57"/>
      <c r="S46" s="49"/>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row>
    <row r="47" spans="1:263" s="15" customFormat="1" ht="61.2" customHeight="1" x14ac:dyDescent="0.6">
      <c r="A47" s="57"/>
      <c r="B47" s="164" t="s">
        <v>31</v>
      </c>
      <c r="C47" s="164"/>
      <c r="D47" s="58"/>
      <c r="E47" s="58"/>
      <c r="F47" s="58"/>
      <c r="G47" s="58"/>
      <c r="H47" s="58"/>
      <c r="I47" s="58"/>
      <c r="J47" s="58"/>
      <c r="K47" s="54"/>
      <c r="L47" s="54"/>
      <c r="M47" s="55"/>
      <c r="N47" s="56"/>
      <c r="O47" s="49"/>
      <c r="P47" s="49"/>
      <c r="Q47" s="49"/>
      <c r="R47" s="49"/>
      <c r="S47" s="49"/>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row>
    <row r="48" spans="1:263" s="15" customFormat="1" x14ac:dyDescent="0.3">
      <c r="A48" s="16"/>
      <c r="B48" s="17"/>
      <c r="C48" s="17"/>
      <c r="D48" s="17"/>
      <c r="E48" s="17"/>
      <c r="F48" s="17"/>
      <c r="G48" s="17"/>
      <c r="H48" s="17"/>
      <c r="I48" s="17"/>
      <c r="J48" s="17"/>
      <c r="K48" s="18"/>
      <c r="L48" s="18"/>
      <c r="M48" s="19"/>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row>
    <row r="49" spans="1:261" s="15" customFormat="1" x14ac:dyDescent="0.3">
      <c r="A49" s="16"/>
      <c r="B49" s="17"/>
      <c r="C49" s="17"/>
      <c r="D49" s="17"/>
      <c r="E49" s="17"/>
      <c r="F49" s="17"/>
      <c r="G49" s="17"/>
      <c r="H49" s="17"/>
      <c r="I49" s="17"/>
      <c r="J49" s="17"/>
      <c r="K49" s="18"/>
      <c r="L49" s="18"/>
      <c r="M49" s="19"/>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row>
    <row r="50" spans="1:261" s="15" customFormat="1" x14ac:dyDescent="0.3">
      <c r="A50" s="16"/>
      <c r="B50" s="17"/>
      <c r="C50" s="17"/>
      <c r="D50" s="17"/>
      <c r="E50" s="17"/>
      <c r="F50" s="17"/>
      <c r="G50" s="17"/>
      <c r="H50" s="17"/>
      <c r="I50" s="17"/>
      <c r="J50" s="17"/>
      <c r="K50" s="18"/>
      <c r="L50" s="18"/>
      <c r="M50" s="19"/>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row>
    <row r="51" spans="1:261" x14ac:dyDescent="0.3">
      <c r="A51" s="7"/>
      <c r="K51" s="7"/>
      <c r="L51" s="7"/>
      <c r="Q51" s="2"/>
    </row>
    <row r="52" spans="1:261" x14ac:dyDescent="0.3">
      <c r="A52" s="7"/>
      <c r="K52" s="7"/>
      <c r="L52" s="7"/>
    </row>
    <row r="53" spans="1:261" x14ac:dyDescent="0.3">
      <c r="A53" s="7"/>
      <c r="K53" s="7"/>
      <c r="L53" s="7"/>
    </row>
    <row r="54" spans="1:261" x14ac:dyDescent="0.3">
      <c r="A54" s="7"/>
      <c r="K54" s="7"/>
      <c r="L54" s="7"/>
    </row>
    <row r="55" spans="1:261" x14ac:dyDescent="0.3">
      <c r="A55" s="7"/>
      <c r="K55" s="7"/>
      <c r="L55" s="7"/>
    </row>
    <row r="56" spans="1:261" x14ac:dyDescent="0.3">
      <c r="A56" s="7"/>
      <c r="K56" s="7"/>
      <c r="L56" s="7"/>
    </row>
    <row r="57" spans="1:261" x14ac:dyDescent="0.3">
      <c r="A57" s="7"/>
      <c r="K57" s="7"/>
      <c r="L57" s="7"/>
    </row>
    <row r="58" spans="1:261" x14ac:dyDescent="0.3">
      <c r="A58" s="7"/>
      <c r="K58" s="7"/>
      <c r="L58" s="7"/>
    </row>
    <row r="59" spans="1:261" x14ac:dyDescent="0.3">
      <c r="A59" s="7"/>
      <c r="K59" s="7"/>
      <c r="L59" s="7"/>
    </row>
    <row r="60" spans="1:261" x14ac:dyDescent="0.3">
      <c r="A60" s="7"/>
      <c r="K60" s="7"/>
      <c r="L60" s="7"/>
    </row>
    <row r="61" spans="1:261" x14ac:dyDescent="0.3">
      <c r="A61" s="7"/>
      <c r="K61" s="7"/>
      <c r="L61" s="7"/>
    </row>
    <row r="62" spans="1:261" x14ac:dyDescent="0.3">
      <c r="A62" s="7"/>
      <c r="K62" s="7"/>
      <c r="L62" s="7"/>
    </row>
    <row r="63" spans="1:261" x14ac:dyDescent="0.3">
      <c r="A63" s="7"/>
      <c r="K63" s="7"/>
      <c r="L63" s="7"/>
    </row>
    <row r="64" spans="1:261" x14ac:dyDescent="0.3">
      <c r="A64" s="7"/>
      <c r="K64" s="7"/>
      <c r="L64" s="7"/>
    </row>
    <row r="65" s="7" customFormat="1" x14ac:dyDescent="0.3"/>
    <row r="66" s="7" customFormat="1" x14ac:dyDescent="0.3"/>
    <row r="67" s="7" customFormat="1" x14ac:dyDescent="0.3"/>
  </sheetData>
  <mergeCells count="70">
    <mergeCell ref="A34:M34"/>
    <mergeCell ref="B47:C47"/>
    <mergeCell ref="A40:S40"/>
    <mergeCell ref="A43:O43"/>
    <mergeCell ref="A42:O42"/>
    <mergeCell ref="A37:O37"/>
    <mergeCell ref="A41:O41"/>
    <mergeCell ref="A38:M38"/>
    <mergeCell ref="A44:M44"/>
    <mergeCell ref="A1:M1"/>
    <mergeCell ref="B10:C12"/>
    <mergeCell ref="A5:B7"/>
    <mergeCell ref="C5:M5"/>
    <mergeCell ref="C6:M6"/>
    <mergeCell ref="C7:M7"/>
    <mergeCell ref="A8:B8"/>
    <mergeCell ref="C8:M8"/>
    <mergeCell ref="A4:K4"/>
    <mergeCell ref="A2:M2"/>
    <mergeCell ref="D15:D19"/>
    <mergeCell ref="A35:M35"/>
    <mergeCell ref="K20:M20"/>
    <mergeCell ref="A33:M33"/>
    <mergeCell ref="A36:M36"/>
    <mergeCell ref="A15:A19"/>
    <mergeCell ref="E15:E19"/>
    <mergeCell ref="K15:K19"/>
    <mergeCell ref="L15:L19"/>
    <mergeCell ref="M15:M19"/>
    <mergeCell ref="C15:C19"/>
    <mergeCell ref="A20:J20"/>
    <mergeCell ref="A21:A25"/>
    <mergeCell ref="C21:C25"/>
    <mergeCell ref="D21:D25"/>
    <mergeCell ref="E21:E25"/>
    <mergeCell ref="F13:J13"/>
    <mergeCell ref="F10:J12"/>
    <mergeCell ref="K10:K14"/>
    <mergeCell ref="L10:L14"/>
    <mergeCell ref="M10:M14"/>
    <mergeCell ref="D10:D14"/>
    <mergeCell ref="E10:E14"/>
    <mergeCell ref="C13:C14"/>
    <mergeCell ref="B13:B14"/>
    <mergeCell ref="A10:A14"/>
    <mergeCell ref="J29:J30"/>
    <mergeCell ref="M21:M25"/>
    <mergeCell ref="A26:J26"/>
    <mergeCell ref="K26:M26"/>
    <mergeCell ref="A28:J28"/>
    <mergeCell ref="K28:M28"/>
    <mergeCell ref="F27:J27"/>
    <mergeCell ref="K21:K25"/>
    <mergeCell ref="L21:L25"/>
    <mergeCell ref="A32:J32"/>
    <mergeCell ref="K32:M32"/>
    <mergeCell ref="A31:J31"/>
    <mergeCell ref="K31:M31"/>
    <mergeCell ref="B29:B30"/>
    <mergeCell ref="C29:C30"/>
    <mergeCell ref="D29:D30"/>
    <mergeCell ref="A29:A30"/>
    <mergeCell ref="E29:E30"/>
    <mergeCell ref="K29:K30"/>
    <mergeCell ref="L29:L30"/>
    <mergeCell ref="M29:M30"/>
    <mergeCell ref="F29:F30"/>
    <mergeCell ref="G29:G30"/>
    <mergeCell ref="H29:H30"/>
    <mergeCell ref="I29:I30"/>
  </mergeCells>
  <phoneticPr fontId="3" type="noConversion"/>
  <printOptions horizontalCentered="1"/>
  <pageMargins left="0" right="0" top="0" bottom="0" header="0" footer="0"/>
  <pageSetup paperSize="9" scale="1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7FDB-2363-4863-9336-257924B12DA7}">
  <sheetPr>
    <tabColor theme="6" tint="0.59999389629810485"/>
    <pageSetUpPr fitToPage="1"/>
  </sheetPr>
  <dimension ref="A1:O73"/>
  <sheetViews>
    <sheetView tabSelected="1" view="pageBreakPreview" topLeftCell="D1" zoomScale="80" zoomScaleNormal="50" zoomScaleSheetLayoutView="80" workbookViewId="0">
      <selection activeCell="R8" sqref="R8"/>
    </sheetView>
  </sheetViews>
  <sheetFormatPr defaultColWidth="8.6640625" defaultRowHeight="14.4" x14ac:dyDescent="0.3"/>
  <cols>
    <col min="5" max="5" width="18.33203125" customWidth="1"/>
    <col min="6" max="6" width="18.5546875" customWidth="1"/>
    <col min="7" max="10" width="24" customWidth="1"/>
    <col min="11" max="11" width="27.6640625" customWidth="1"/>
  </cols>
  <sheetData>
    <row r="1" spans="1:15" ht="57" customHeight="1" x14ac:dyDescent="0.3">
      <c r="A1" s="6"/>
      <c r="B1" s="6"/>
      <c r="C1" s="6"/>
      <c r="D1" s="6"/>
      <c r="E1" s="6"/>
      <c r="F1" s="6"/>
      <c r="G1" s="6"/>
      <c r="H1" s="6"/>
      <c r="I1" s="6"/>
      <c r="J1" s="6"/>
      <c r="K1" s="169" t="s">
        <v>115</v>
      </c>
      <c r="L1" s="169"/>
      <c r="M1" s="169"/>
      <c r="N1" s="169"/>
      <c r="O1" s="33"/>
    </row>
    <row r="2" spans="1:15" ht="31.95" customHeight="1" x14ac:dyDescent="0.3">
      <c r="A2" s="171" t="s">
        <v>32</v>
      </c>
      <c r="B2" s="171"/>
      <c r="C2" s="171"/>
      <c r="D2" s="171"/>
      <c r="E2" s="171"/>
      <c r="F2" s="171"/>
      <c r="G2" s="171"/>
      <c r="H2" s="171"/>
      <c r="I2" s="171"/>
      <c r="J2" s="171" t="s">
        <v>33</v>
      </c>
      <c r="K2" s="171"/>
      <c r="L2" s="171"/>
      <c r="M2" s="171"/>
      <c r="N2" s="171"/>
      <c r="O2" s="171"/>
    </row>
    <row r="24" spans="4:4" ht="15.6" x14ac:dyDescent="0.3">
      <c r="D24" s="1"/>
    </row>
    <row r="33" spans="1:15" s="3" customFormat="1" ht="29.4" customHeight="1" x14ac:dyDescent="0.45">
      <c r="A33" s="171" t="s">
        <v>34</v>
      </c>
      <c r="B33" s="171"/>
      <c r="C33" s="171"/>
      <c r="D33" s="171"/>
      <c r="E33" s="171"/>
      <c r="F33" s="171"/>
      <c r="G33" s="171"/>
      <c r="H33" s="171"/>
      <c r="I33" s="171" t="s">
        <v>35</v>
      </c>
      <c r="J33" s="171"/>
      <c r="K33" s="171"/>
      <c r="L33" s="171"/>
      <c r="M33" s="171"/>
      <c r="N33" s="171"/>
      <c r="O33" s="171"/>
    </row>
    <row r="58" spans="1:15" ht="65.400000000000006" customHeight="1" x14ac:dyDescent="0.3"/>
    <row r="61" spans="1:15" ht="67.2" customHeight="1" x14ac:dyDescent="0.4">
      <c r="A61" s="170" t="s">
        <v>36</v>
      </c>
      <c r="B61" s="170"/>
      <c r="C61" s="170"/>
      <c r="D61" s="170"/>
      <c r="E61" s="170"/>
      <c r="F61" s="170"/>
      <c r="G61" s="170"/>
      <c r="H61" s="170"/>
      <c r="I61" s="170"/>
      <c r="J61" s="170"/>
      <c r="K61" s="170"/>
      <c r="L61" s="170"/>
      <c r="M61" s="170"/>
      <c r="N61" s="170"/>
      <c r="O61" s="170"/>
    </row>
    <row r="62" spans="1:15" ht="16.95" customHeight="1" x14ac:dyDescent="0.3"/>
    <row r="63" spans="1:15" ht="69.599999999999994" customHeight="1" x14ac:dyDescent="0.3">
      <c r="F63" s="30" t="s">
        <v>37</v>
      </c>
      <c r="G63" s="30" t="s">
        <v>38</v>
      </c>
      <c r="H63" s="30" t="s">
        <v>39</v>
      </c>
      <c r="I63" s="30" t="s">
        <v>40</v>
      </c>
      <c r="J63" s="30" t="s">
        <v>41</v>
      </c>
      <c r="K63" s="30" t="s">
        <v>85</v>
      </c>
    </row>
    <row r="64" spans="1:15" ht="30" customHeight="1" x14ac:dyDescent="0.3">
      <c r="F64" s="30" t="s">
        <v>12</v>
      </c>
      <c r="G64" s="31">
        <v>44</v>
      </c>
      <c r="H64" s="31" t="s">
        <v>42</v>
      </c>
      <c r="I64" s="31" t="s">
        <v>43</v>
      </c>
      <c r="J64" s="31" t="s">
        <v>44</v>
      </c>
      <c r="K64" s="31" t="s">
        <v>45</v>
      </c>
    </row>
    <row r="65" spans="6:11" ht="30" customHeight="1" x14ac:dyDescent="0.3">
      <c r="F65" s="30" t="s">
        <v>13</v>
      </c>
      <c r="G65" s="31">
        <v>46</v>
      </c>
      <c r="H65" s="31" t="s">
        <v>46</v>
      </c>
      <c r="I65" s="31" t="s">
        <v>47</v>
      </c>
      <c r="J65" s="31" t="s">
        <v>48</v>
      </c>
      <c r="K65" s="31" t="s">
        <v>49</v>
      </c>
    </row>
    <row r="66" spans="6:11" ht="30" customHeight="1" x14ac:dyDescent="0.3">
      <c r="F66" s="30" t="s">
        <v>14</v>
      </c>
      <c r="G66" s="31" t="s">
        <v>50</v>
      </c>
      <c r="H66" s="31" t="s">
        <v>51</v>
      </c>
      <c r="I66" s="31" t="s">
        <v>42</v>
      </c>
      <c r="J66" s="31" t="s">
        <v>52</v>
      </c>
      <c r="K66" s="31" t="s">
        <v>53</v>
      </c>
    </row>
    <row r="67" spans="6:11" ht="30" customHeight="1" x14ac:dyDescent="0.3">
      <c r="F67" s="30" t="s">
        <v>15</v>
      </c>
      <c r="G67" s="31" t="s">
        <v>54</v>
      </c>
      <c r="H67" s="31" t="s">
        <v>55</v>
      </c>
      <c r="I67" s="31" t="s">
        <v>46</v>
      </c>
      <c r="J67" s="31" t="s">
        <v>56</v>
      </c>
      <c r="K67" s="31" t="s">
        <v>57</v>
      </c>
    </row>
    <row r="68" spans="6:11" ht="30" customHeight="1" x14ac:dyDescent="0.3">
      <c r="F68" s="30" t="s">
        <v>16</v>
      </c>
      <c r="G68" s="31" t="s">
        <v>58</v>
      </c>
      <c r="H68" s="31" t="s">
        <v>59</v>
      </c>
      <c r="I68" s="31" t="s">
        <v>51</v>
      </c>
      <c r="J68" s="31" t="s">
        <v>60</v>
      </c>
      <c r="K68" s="31" t="s">
        <v>61</v>
      </c>
    </row>
    <row r="69" spans="6:11" ht="30" customHeight="1" x14ac:dyDescent="0.3">
      <c r="F69" s="30" t="s">
        <v>17</v>
      </c>
      <c r="G69" s="31" t="s">
        <v>62</v>
      </c>
      <c r="H69" s="32" t="s">
        <v>63</v>
      </c>
      <c r="I69" s="32" t="s">
        <v>55</v>
      </c>
      <c r="J69" s="32" t="s">
        <v>64</v>
      </c>
      <c r="K69" s="32" t="s">
        <v>65</v>
      </c>
    </row>
    <row r="70" spans="6:11" ht="30" customHeight="1" x14ac:dyDescent="0.3">
      <c r="F70" s="30" t="s">
        <v>18</v>
      </c>
      <c r="G70" s="31" t="s">
        <v>66</v>
      </c>
      <c r="H70" s="32" t="s">
        <v>67</v>
      </c>
      <c r="I70" s="32" t="s">
        <v>59</v>
      </c>
      <c r="J70" s="32" t="s">
        <v>68</v>
      </c>
      <c r="K70" s="32" t="s">
        <v>69</v>
      </c>
    </row>
    <row r="71" spans="6:11" ht="30" customHeight="1" x14ac:dyDescent="0.3">
      <c r="F71" s="30" t="s">
        <v>19</v>
      </c>
      <c r="G71" s="31" t="s">
        <v>70</v>
      </c>
      <c r="H71" s="32" t="s">
        <v>71</v>
      </c>
      <c r="I71" s="32" t="s">
        <v>63</v>
      </c>
      <c r="J71" s="32" t="s">
        <v>72</v>
      </c>
      <c r="K71" s="32" t="s">
        <v>22</v>
      </c>
    </row>
    <row r="72" spans="6:11" ht="30" customHeight="1" x14ac:dyDescent="0.3">
      <c r="F72" s="30" t="s">
        <v>20</v>
      </c>
      <c r="G72" s="32" t="s">
        <v>73</v>
      </c>
      <c r="H72" s="32" t="s">
        <v>74</v>
      </c>
      <c r="I72" s="32" t="s">
        <v>67</v>
      </c>
      <c r="J72" s="32" t="s">
        <v>75</v>
      </c>
      <c r="K72" s="32" t="s">
        <v>22</v>
      </c>
    </row>
    <row r="73" spans="6:11" ht="30" customHeight="1" x14ac:dyDescent="0.3">
      <c r="F73" s="30" t="s">
        <v>21</v>
      </c>
      <c r="G73" s="32" t="s">
        <v>76</v>
      </c>
      <c r="H73" s="32" t="s">
        <v>77</v>
      </c>
      <c r="I73" s="32" t="s">
        <v>71</v>
      </c>
      <c r="J73" s="32" t="s">
        <v>78</v>
      </c>
      <c r="K73" s="32" t="s">
        <v>22</v>
      </c>
    </row>
  </sheetData>
  <mergeCells count="6">
    <mergeCell ref="K1:N1"/>
    <mergeCell ref="A61:O61"/>
    <mergeCell ref="A33:H33"/>
    <mergeCell ref="J2:O2"/>
    <mergeCell ref="A2:I2"/>
    <mergeCell ref="I33:O33"/>
  </mergeCells>
  <phoneticPr fontId="3" type="noConversion"/>
  <pageMargins left="0.25" right="0.25"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Цінова Пропозиція Додаток №2</vt:lpstr>
      <vt:lpstr>Додаток№2_Вимоги до Брендування</vt:lpstr>
      <vt:lpstr>'Додаток№2_Вимоги до Брендування'!Область_друку</vt:lpstr>
      <vt:lpstr>'Цінова Пропозиція Додаток №2'!Область_друку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2025-11-07T11:40:49Z</dcterms:modified>
  <cp:category/>
  <cp:contentStatus/>
</cp:coreProperties>
</file>