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FDF64CAA-F691-4CF6-BD6C-EBFAEABA95FE}" xr6:coauthVersionLast="47" xr6:coauthVersionMax="47" xr10:uidLastSave="{00000000-0000-0000-0000-000000000000}"/>
  <bookViews>
    <workbookView xWindow="28680" yWindow="-120" windowWidth="29040" windowHeight="15720" xr2:uid="{00000000-000D-0000-FFFF-FFFF00000000}"/>
  </bookViews>
  <sheets>
    <sheet name="Цінова Пропозиція Додаток №2" sheetId="6" r:id="rId1"/>
    <sheet name="Додаток№2_Вимоги до Брендування" sheetId="7" r:id="rId2"/>
  </sheets>
  <definedNames>
    <definedName name="_xlnm.Print_Area" localSheetId="1">'Додаток№2_Вимоги до Брендування'!$A$1:$N$73</definedName>
    <definedName name="_xlnm.Print_Area" localSheetId="0">'Цінова Пропозиція Додаток №2'!$A$1:$M$47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6" l="1"/>
  <c r="L29" i="6"/>
  <c r="K31" i="6" s="1"/>
  <c r="L27" i="6"/>
  <c r="K28" i="6" s="1"/>
  <c r="L21" i="6"/>
  <c r="K26" i="6" s="1"/>
  <c r="L15" i="6"/>
  <c r="K20" i="6" s="1"/>
</calcChain>
</file>

<file path=xl/sharedStrings.xml><?xml version="1.0" encoding="utf-8"?>
<sst xmlns="http://schemas.openxmlformats.org/spreadsheetml/2006/main" count="143" uniqueCount="116">
  <si>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</si>
  <si>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</si>
  <si>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</si>
  <si>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</si>
  <si>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</si>
  <si>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</si>
  <si>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</si>
  <si>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</si>
  <si>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</si>
  <si>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Пропозиція 
УЧАСНИКА</t>
  </si>
  <si>
    <t>Найменування</t>
  </si>
  <si>
    <t>Технічний опис виробів</t>
  </si>
  <si>
    <t>XS</t>
  </si>
  <si>
    <t>S</t>
  </si>
  <si>
    <t>M</t>
  </si>
  <si>
    <t>L</t>
  </si>
  <si>
    <t>XL</t>
  </si>
  <si>
    <t>2XL</t>
  </si>
  <si>
    <t>3XL</t>
  </si>
  <si>
    <t>4XL</t>
  </si>
  <si>
    <t>5XL</t>
  </si>
  <si>
    <t>6XL</t>
  </si>
  <si>
    <t xml:space="preserve">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</si>
  <si>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</si>
  <si>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</si>
  <si>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</si>
  <si>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</si>
  <si>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</si>
  <si>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Подаючи свою пропозицію ми погоджуємося з усіма кваліфікаційними та технічними вимогами, які зазначені в Запиті та Додатках до нього. </t>
  </si>
  <si>
    <t>Пропозиція, яку надає учасник має бути заповнена у всіх відповідних полях та завірена підписом і печаткою.</t>
  </si>
  <si>
    <t xml:space="preserve">              Керівник організації/ФОП:____________________________ ( ____________________) </t>
  </si>
  <si>
    <t xml:space="preserve">                                  МП                                          підпис                                        ПІБ </t>
  </si>
  <si>
    <t>Візуальні стандарти</t>
  </si>
  <si>
    <t>Логотип ТЧХУ</t>
  </si>
  <si>
    <t>Схема пропорцій логотипу</t>
  </si>
  <si>
    <t>Вимоги до нанесення</t>
  </si>
  <si>
    <t>Розмірна сітка</t>
  </si>
  <si>
    <t>Розмір (UA)</t>
  </si>
  <si>
    <t>Розмір (EU)</t>
  </si>
  <si>
    <t>Обхват грудей (см)</t>
  </si>
  <si>
    <t>Обхват талії (см)</t>
  </si>
  <si>
    <t>Обхват стегон (см)</t>
  </si>
  <si>
    <t>80-88</t>
  </si>
  <si>
    <t>64-72</t>
  </si>
  <si>
    <t>86-94</t>
  </si>
  <si>
    <t>15-16</t>
  </si>
  <si>
    <t>88-96</t>
  </si>
  <si>
    <t>72-80</t>
  </si>
  <si>
    <t>94-102</t>
  </si>
  <si>
    <t>17-18</t>
  </si>
  <si>
    <t>48-50</t>
  </si>
  <si>
    <t>96-104</t>
  </si>
  <si>
    <t>102-110</t>
  </si>
  <si>
    <t>19-20</t>
  </si>
  <si>
    <t>52-54</t>
  </si>
  <si>
    <t>104-112</t>
  </si>
  <si>
    <t>110-118</t>
  </si>
  <si>
    <t>21-20</t>
  </si>
  <si>
    <t>56-58</t>
  </si>
  <si>
    <t>112-120</t>
  </si>
  <si>
    <t>118-126</t>
  </si>
  <si>
    <t>21-22</t>
  </si>
  <si>
    <t>60-62</t>
  </si>
  <si>
    <t>120-128</t>
  </si>
  <si>
    <t>126-134</t>
  </si>
  <si>
    <t>23-24</t>
  </si>
  <si>
    <t>64-66</t>
  </si>
  <si>
    <t>128-136</t>
  </si>
  <si>
    <t>134-142</t>
  </si>
  <si>
    <t>25-27</t>
  </si>
  <si>
    <t>68-70</t>
  </si>
  <si>
    <t>136-144</t>
  </si>
  <si>
    <t>142-150</t>
  </si>
  <si>
    <t>72-74</t>
  </si>
  <si>
    <t>144-152</t>
  </si>
  <si>
    <t>150-158</t>
  </si>
  <si>
    <t>76-78</t>
  </si>
  <si>
    <t>152-160</t>
  </si>
  <si>
    <t>158-166</t>
  </si>
  <si>
    <r>
      <t xml:space="preserve">Умови оплати (пропозиція учасника): __________________ </t>
    </r>
    <r>
      <rPr>
        <b/>
        <i/>
        <sz val="36"/>
        <color rgb="FFFF0000"/>
        <rFont val="Times New Roman"/>
        <family val="1"/>
        <charset val="204"/>
      </rPr>
      <t xml:space="preserve">(обов’язково заповнити!) 
</t>
    </r>
    <r>
      <rPr>
        <i/>
        <sz val="28"/>
        <color theme="1"/>
        <rFont val="Times New Roman"/>
        <family val="1"/>
        <charset val="204"/>
      </rPr>
      <t xml:space="preserve">Згідно з політиками ТЧХУ, у разі запропонованого авансового платежу його розмір не повинен  перевищувати 50%.	</t>
    </r>
    <r>
      <rPr>
        <b/>
        <i/>
        <sz val="28"/>
        <rFont val="Times New Roman"/>
        <family val="1"/>
        <charset val="204"/>
      </rPr>
      <t xml:space="preserve">	</t>
    </r>
    <r>
      <rPr>
        <b/>
        <i/>
        <sz val="36"/>
        <rFont val="Times New Roman"/>
        <family val="1"/>
        <charset val="204"/>
      </rPr>
      <t xml:space="preserve">																		</t>
    </r>
  </si>
  <si>
    <t>Деталізація</t>
  </si>
  <si>
    <t>Загальна кількість виробів</t>
  </si>
  <si>
    <r>
      <t xml:space="preserve">Ціна за одиницю, 
</t>
    </r>
    <r>
      <rPr>
        <i/>
        <sz val="26"/>
        <color theme="1"/>
        <rFont val="Times New Roman"/>
        <family val="1"/>
        <charset val="204"/>
      </rPr>
      <t>(з урахуванням всіх податків і зборів)</t>
    </r>
    <r>
      <rPr>
        <b/>
        <sz val="26"/>
        <color theme="1"/>
        <rFont val="Times New Roman"/>
        <family val="1"/>
        <charset val="204"/>
      </rPr>
      <t xml:space="preserve"> *</t>
    </r>
  </si>
  <si>
    <r>
      <t xml:space="preserve">Вартість, 
</t>
    </r>
    <r>
      <rPr>
        <i/>
        <sz val="26"/>
        <color theme="1"/>
        <rFont val="Times New Roman"/>
        <family val="1"/>
        <charset val="204"/>
      </rPr>
      <t>(з урахуванням всіх податків і зборів)</t>
    </r>
    <r>
      <rPr>
        <b/>
        <sz val="26"/>
        <color theme="1"/>
        <rFont val="Times New Roman"/>
        <family val="1"/>
        <charset val="204"/>
      </rPr>
      <t xml:space="preserve"> *</t>
    </r>
  </si>
  <si>
    <r>
      <t xml:space="preserve">Термін поставки, календарних днів
</t>
    </r>
    <r>
      <rPr>
        <b/>
        <i/>
        <sz val="26"/>
        <color theme="1"/>
        <rFont val="Times New Roman"/>
        <family val="1"/>
        <charset val="204"/>
      </rPr>
      <t xml:space="preserve">(пропозиція Учасника) </t>
    </r>
  </si>
  <si>
    <r>
      <t xml:space="preserve">Розмір рукавиць
 (см)
</t>
    </r>
    <r>
      <rPr>
        <i/>
        <sz val="16"/>
        <color theme="1"/>
        <rFont val="Times New Roman"/>
        <family val="1"/>
        <charset val="204"/>
      </rPr>
      <t>(обхват долоні)</t>
    </r>
  </si>
  <si>
    <t>Розмір</t>
  </si>
  <si>
    <t>Загальна вартість, грн</t>
  </si>
  <si>
    <t xml:space="preserve">Sprint </t>
  </si>
  <si>
    <t>Life skills</t>
  </si>
  <si>
    <t xml:space="preserve">YABC </t>
  </si>
  <si>
    <t xml:space="preserve">Conflict Management </t>
  </si>
  <si>
    <t>Кількість згідно ромірів та варіантів нанесення:</t>
  </si>
  <si>
    <t xml:space="preserve">
Футболка поло білого кольору унісекс з брендуванням
 (4 види  нанесення)
</t>
  </si>
  <si>
    <t xml:space="preserve">Нанесення Sprint </t>
  </si>
  <si>
    <t>Нанесення  Life Skills</t>
  </si>
  <si>
    <t>Нанесення YABC</t>
  </si>
  <si>
    <t>Нанесення Conflict Management</t>
  </si>
  <si>
    <t xml:space="preserve">
Футболка білого кольору унісекс з брендуванням (4 види  нанесення)
</t>
  </si>
  <si>
    <r>
      <rPr>
        <b/>
        <i/>
        <u/>
        <sz val="26"/>
        <color theme="1"/>
        <rFont val="Times New Roman"/>
        <family val="1"/>
        <charset val="204"/>
      </rPr>
      <t>Тканина основного виробу</t>
    </r>
    <r>
      <rPr>
        <i/>
        <sz val="26"/>
        <color theme="1"/>
        <rFont val="Times New Roman"/>
        <family val="1"/>
        <charset val="204"/>
      </rPr>
      <t xml:space="preserve">
Тип: трикотаж
Склад: 95 % бавовна, 5 % лайкра.     
Щільність: від 190 г/м².
Колір: білий 
</t>
    </r>
    <r>
      <rPr>
        <b/>
        <i/>
        <sz val="26"/>
        <color theme="1"/>
        <rFont val="Times New Roman"/>
        <family val="1"/>
        <charset val="204"/>
      </rPr>
      <t>Вимоги до брендування:</t>
    </r>
    <r>
      <rPr>
        <i/>
        <sz val="26"/>
        <color theme="1"/>
        <rFont val="Times New Roman"/>
        <family val="1"/>
        <charset val="204"/>
      </rPr>
      <t xml:space="preserve">
</t>
    </r>
    <r>
      <rPr>
        <i/>
        <u/>
        <sz val="26"/>
        <color theme="1"/>
        <rFont val="Times New Roman"/>
        <family val="1"/>
        <charset val="204"/>
      </rPr>
      <t xml:space="preserve">Лицьова сторона:
</t>
    </r>
    <r>
      <rPr>
        <i/>
        <sz val="26"/>
        <color theme="1"/>
        <rFont val="Times New Roman"/>
        <family val="1"/>
        <charset val="204"/>
      </rPr>
      <t xml:space="preserve">Розміщення: на грудях зліва.
Зміст: логотип ТЧХУ - 8 * 8 см  та текстовий елемент FACILITATOR  1,5 см * 8 см        
Спосіб нанесення: шовкодрук, згідно візуалізації.
</t>
    </r>
    <r>
      <rPr>
        <i/>
        <u/>
        <sz val="26"/>
        <color theme="1"/>
        <rFont val="Times New Roman"/>
        <family val="1"/>
        <charset val="204"/>
      </rPr>
      <t xml:space="preserve">Задня сторона:
</t>
    </r>
    <r>
      <rPr>
        <i/>
        <sz val="26"/>
        <color theme="1"/>
        <rFont val="Times New Roman"/>
        <family val="1"/>
        <charset val="204"/>
      </rPr>
      <t xml:space="preserve">ЛОГОТИП ТЧХУ
Розмір  18*18 см 
Спосіб нанесення: шовкодрук, згідно візуалізації. 
</t>
    </r>
    <r>
      <rPr>
        <i/>
        <u/>
        <sz val="26"/>
        <color theme="1"/>
        <rFont val="Times New Roman"/>
        <family val="1"/>
        <charset val="204"/>
      </rPr>
      <t xml:space="preserve">Праве плече:
</t>
    </r>
    <r>
      <rPr>
        <b/>
        <i/>
        <sz val="26"/>
        <color theme="1"/>
        <rFont val="Times New Roman"/>
        <family val="1"/>
        <charset val="204"/>
      </rPr>
      <t xml:space="preserve">1 варіант - Текстовий елемент:  Sprint 
2 варінт - Текстовий елемент:  Life skills
3 варіант - Текстовий елемент: YABC  
4 варіант - Текстовий елемент: Conflict Management  
</t>
    </r>
    <r>
      <rPr>
        <i/>
        <sz val="26"/>
        <color theme="1"/>
        <rFont val="Times New Roman"/>
        <family val="1"/>
        <charset val="204"/>
      </rPr>
      <t xml:space="preserve">Розмір зображення: 12*5 см
Спосіб нанесення шовкодрук, згідно візуалізації 
</t>
    </r>
    <r>
      <rPr>
        <b/>
        <i/>
        <sz val="26"/>
        <color theme="1"/>
        <rFont val="Times New Roman"/>
        <family val="1"/>
        <charset val="204"/>
      </rPr>
      <t xml:space="preserve">
</t>
    </r>
    <r>
      <rPr>
        <b/>
        <i/>
        <u/>
        <sz val="26"/>
        <color theme="1"/>
        <rFont val="Times New Roman"/>
        <family val="1"/>
        <charset val="204"/>
      </rPr>
      <t>Примітки:</t>
    </r>
    <r>
      <rPr>
        <i/>
        <sz val="26"/>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</si>
  <si>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t>Еко-сумка Conflict Management</t>
  </si>
  <si>
    <r>
      <t xml:space="preserve">Матеріал  виробу: бавовна                 
Матеріал ручки:  бавовна.  
Щільність виробину : від 200г/ м² 
Колір сумки: натуральна бавовна 
Колір ручки: червоний 
Розміри сумки: ширина – 380 мм, – висота 450 мм, застрочені кути для надання дна – 40 мм 
Вимоги до брендування:
</t>
    </r>
    <r>
      <rPr>
        <i/>
        <sz val="26"/>
        <color theme="1"/>
        <rFont val="Times New Roman"/>
        <family val="1"/>
        <charset val="204"/>
      </rPr>
      <t xml:space="preserve">Розмір лого ТЧХУ: 8*8 см 
Розмір зображення: 30*12 
Нанесення 4+0                                      
Спосіб нанесення: шовкографія, згідно візуалізації  </t>
    </r>
  </si>
  <si>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	
 ** Закупівля відбувається одним лотом</t>
  </si>
  <si>
    <r>
      <t xml:space="preserve">Хустинка 
з брендуванням (4 види  нанесення)
</t>
    </r>
    <r>
      <rPr>
        <b/>
        <i/>
        <sz val="36"/>
        <color theme="1"/>
        <rFont val="Times New Roman"/>
        <family val="1"/>
        <charset val="204"/>
      </rPr>
      <t xml:space="preserve">    Нанесення      
Sprin                      YABC       </t>
    </r>
    <r>
      <rPr>
        <b/>
        <sz val="36"/>
        <color theme="1"/>
        <rFont val="Times New Roman"/>
        <family val="1"/>
        <charset val="204"/>
      </rPr>
      <t xml:space="preserve">
</t>
    </r>
    <r>
      <rPr>
        <b/>
        <i/>
        <sz val="36"/>
        <color theme="1"/>
        <rFont val="Times New Roman"/>
        <family val="1"/>
        <charset val="204"/>
      </rPr>
      <t>Life Skills           Conflict Management</t>
    </r>
  </si>
  <si>
    <r>
      <rPr>
        <b/>
        <i/>
        <sz val="26"/>
        <color theme="1"/>
        <rFont val="Times New Roman"/>
        <family val="1"/>
        <charset val="204"/>
      </rPr>
      <t xml:space="preserve">Розмір: 60 × 60 см
Матеріал: атлас, щільність 120 г/м²
Текстура: гладка, з легким блиском
Обробка країв: машинний підгин 0,5 см, нитка біла
</t>
    </r>
    <r>
      <rPr>
        <i/>
        <sz val="26"/>
        <color theme="1"/>
        <rFont val="Times New Roman"/>
        <family val="1"/>
        <charset val="204"/>
      </rPr>
      <t xml:space="preserve">Основа: білий фон (Pantone White)
Рамка: жовта (Pantone 124 C) з білими лініями
Графічні елементи: чорні та жовті абстрактні фігури
Pantone 109 C (#F9C911)
Pantone 4485 C (#524A36)
Розташування елементів: асиметрично по центру та в кутах
Текст: «Ти пам’ятай, ти молодь, яка змінює світ на краще кожного дня.
Ти молодь, яка допомагає формувати свідомих!»
Колір тексту: жовтий Pantone 109 C
Шрифт: Roboto (без засічок)
Розташування: логотипу, правий нижній кут.
1 варіант - Текстовий елемент:  Sprint 
2 варінт - Текстовий елемент:  Life skills
3 варіант - Текстовий елемент: YABC  
4 варіант - Текстовий елемент: Conflict Management  
Друк: сублімаційний, колірність 4+0, згідно наданих макетів.
</t>
    </r>
    <r>
      <rPr>
        <b/>
        <i/>
        <sz val="26"/>
        <color theme="1"/>
        <rFont val="Times New Roman"/>
        <family val="1"/>
        <charset val="204"/>
      </rPr>
      <t>Вимоги до якості:</t>
    </r>
    <r>
      <rPr>
        <i/>
        <sz val="26"/>
        <color theme="1"/>
        <rFont val="Times New Roman"/>
        <family val="1"/>
        <charset val="204"/>
      </rPr>
      <t xml:space="preserve">
без викривлень і розмиття;
стійкість до прання і сонця;
не деформується після прання чи прасування.</t>
    </r>
  </si>
  <si>
    <r>
      <t>Терміни поставки готових виробів (пропозиція учасника): __________________ ,</t>
    </r>
    <r>
      <rPr>
        <i/>
        <sz val="36"/>
        <rFont val="Times New Roman"/>
        <family val="1"/>
        <charset val="204"/>
      </rPr>
      <t xml:space="preserve"> календарних днів з дати підписання договору.</t>
    </r>
    <r>
      <rPr>
        <b/>
        <i/>
        <sz val="36"/>
        <color rgb="FFFF0000"/>
        <rFont val="Times New Roman"/>
        <family val="1"/>
        <charset val="204"/>
      </rPr>
      <t xml:space="preserve">
</t>
    </r>
    <r>
      <rPr>
        <b/>
        <i/>
        <sz val="36"/>
        <rFont val="Times New Roman"/>
        <family val="1"/>
        <charset val="204"/>
      </rPr>
      <t xml:space="preserve">																		</t>
    </r>
  </si>
  <si>
    <r>
      <rPr>
        <b/>
        <sz val="28"/>
        <color rgb="FFFF0000"/>
        <rFont val="Times New Roman"/>
        <family val="1"/>
        <charset val="204"/>
      </rPr>
      <t xml:space="preserve">Обов’язкова вимога!!! </t>
    </r>
    <r>
      <rPr>
        <b/>
        <sz val="28"/>
        <color rgb="FF000000"/>
        <rFont val="Times New Roman"/>
        <family val="1"/>
        <charset val="204"/>
      </rPr>
      <t xml:space="preserve">Учасник має надати виключно зразки тканин, які будуть використовуватись при пошитті одягу з чітким вказанням складу тканини, що будуть використані для пошиття (вимоги до надання взірців тканин РОЗДІЛ IV. Вимоги до надання ЗРАЗКІВ ТКАНИН) та/або готових виробів: 
</t>
    </r>
    <r>
      <rPr>
        <b/>
        <u/>
        <sz val="28"/>
        <color rgb="FF000000"/>
        <rFont val="Times New Roman"/>
        <family val="1"/>
        <charset val="204"/>
      </rPr>
      <t>У разі пропозиції аналогічних матеріалів або таких, що відрізняються від вимог технічного завдання, зазначених у Додатку №1, Учасник зобов’язаний вказати цю інформацію в поданій ціновій пропозиції.</t>
    </r>
    <r>
      <rPr>
        <b/>
        <sz val="28"/>
        <color rgb="FF000000"/>
        <rFont val="Times New Roman"/>
        <family val="1"/>
        <charset val="204"/>
      </rPr>
      <t xml:space="preserve">
Взірці приймаються за адресою м. Київ, вул. Ділова, буд. 3, Національний Комітет Товариства Червоного Хреста України.   Кінцева дата прийняття взірців 11.11.2025р. 18:00.  </t>
    </r>
    <r>
      <rPr>
        <b/>
        <sz val="28"/>
        <color rgb="FFFF0000"/>
        <rFont val="Times New Roman"/>
        <family val="1"/>
        <charset val="204"/>
      </rPr>
      <t xml:space="preserve">Пропозиція Учасника, який не надав взірці тканин розглядатись не буде. 
</t>
    </r>
    <r>
      <rPr>
        <b/>
        <sz val="28"/>
        <color rgb="FF000000"/>
        <rFont val="Times New Roman"/>
        <family val="1"/>
        <charset val="204"/>
      </rPr>
      <t xml:space="preserve">
Вартість доставки має бути врахована у вартість товару.</t>
    </r>
  </si>
  <si>
    <r>
      <t>Примітка:</t>
    </r>
    <r>
      <rPr>
        <i/>
        <sz val="28"/>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</si>
  <si>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28"/>
        <rFont val="Times New Roman"/>
        <family val="1"/>
        <charset val="204"/>
      </rPr>
      <t>доставкою товару, завантажувально-розвантажувальними роботами</t>
    </r>
    <r>
      <rPr>
        <sz val="28"/>
        <rFont val="Times New Roman"/>
        <family val="1"/>
        <charset val="204"/>
      </rPr>
      <t xml:space="preserve"> здійснюються за рахунок Постачальника за наданою адресою вказаною в </t>
    </r>
    <r>
      <rPr>
        <b/>
        <sz val="28"/>
        <rFont val="Times New Roman"/>
        <family val="1"/>
        <charset val="204"/>
      </rPr>
      <t>Запиті.</t>
    </r>
  </si>
  <si>
    <t>Загальна вартість пропозиції, грн</t>
  </si>
  <si>
    <t>380х450х40 см</t>
  </si>
  <si>
    <t>60х60 см</t>
  </si>
  <si>
    <r>
      <t>(Назва Учасника),</t>
    </r>
    <r>
      <rPr>
        <sz val="36"/>
        <color theme="1"/>
        <rFont val="Times New Roman"/>
        <family val="1"/>
        <charset val="204"/>
      </rPr>
      <t xml:space="preserve"> надає свою фінансову пропозицію щодо участі у закупівлі</t>
    </r>
    <r>
      <rPr>
        <sz val="36"/>
        <rFont val="Times New Roman"/>
        <family val="1"/>
        <charset val="204"/>
      </rPr>
      <t xml:space="preserve"> брендованого одягу та аксесуарів для реалізації проєктів ТЧХУ</t>
    </r>
  </si>
  <si>
    <t>Додаток №1 до Запиту_№2449NM</t>
  </si>
  <si>
    <t>Додаток №2 до Запиту_№2449NM</t>
  </si>
  <si>
    <r>
      <rPr>
        <b/>
        <i/>
        <u/>
        <sz val="26"/>
        <color theme="1"/>
        <rFont val="Times New Roman"/>
        <family val="1"/>
        <charset val="204"/>
      </rPr>
      <t>Тканина основного виробу</t>
    </r>
    <r>
      <rPr>
        <i/>
        <sz val="26"/>
        <color theme="1"/>
        <rFont val="Times New Roman"/>
        <family val="1"/>
        <charset val="204"/>
      </rPr>
      <t xml:space="preserve">
Тип: трикотаж "Лакоста".
Склад: 100% бавовна.
Щільність: 200 г/м².
Колір: білий 
</t>
    </r>
    <r>
      <rPr>
        <b/>
        <i/>
        <u/>
        <sz val="26"/>
        <color theme="1"/>
        <rFont val="Times New Roman"/>
        <family val="1"/>
        <charset val="204"/>
      </rPr>
      <t>Комір</t>
    </r>
    <r>
      <rPr>
        <i/>
        <sz val="26"/>
        <color theme="1"/>
        <rFont val="Times New Roman"/>
        <family val="1"/>
        <charset val="204"/>
      </rPr>
      <t xml:space="preserve">
Тип: відкладний.
Тканина: рибана (Rib knit), щільної структури, з додаванням еластану для еластичності та форми.
Склад: бавовна 95%, еластан 5%.
Щільність: не менше ніж 400 г/м².
Застібка: ґудзики (кількість – за конструктивом виробу).
Колір: в тон основної тканини.
</t>
    </r>
    <r>
      <rPr>
        <b/>
        <i/>
        <u/>
        <sz val="26"/>
        <color theme="1"/>
        <rFont val="Times New Roman"/>
        <family val="1"/>
        <charset val="204"/>
      </rPr>
      <t>Фурнітура</t>
    </r>
    <r>
      <rPr>
        <i/>
        <sz val="26"/>
        <color theme="1"/>
        <rFont val="Times New Roman"/>
        <family val="1"/>
        <charset val="204"/>
      </rPr>
      <t xml:space="preserve">
Липучки (Velcro) для кріплення шевронів </t>
    </r>
    <r>
      <rPr>
        <b/>
        <i/>
        <sz val="26"/>
        <color theme="1"/>
        <rFont val="Times New Roman"/>
        <family val="1"/>
        <charset val="204"/>
      </rPr>
      <t>цільнокрійні</t>
    </r>
    <r>
      <rPr>
        <i/>
        <sz val="26"/>
        <color theme="1"/>
        <rFont val="Times New Roman"/>
        <family val="1"/>
        <charset val="204"/>
      </rPr>
      <t xml:space="preserve">:
На плечах: по одній одиниці на кожному плечі, розміром 10 х 8 см.
На грудях справа: одна одиниця, розташована горизонтально, розмір – 12 х 2,5 см.
</t>
    </r>
    <r>
      <rPr>
        <b/>
        <i/>
        <sz val="26"/>
        <color theme="1"/>
        <rFont val="Times New Roman"/>
        <family val="1"/>
        <charset val="204"/>
      </rPr>
      <t>Вимоги до брендування:</t>
    </r>
    <r>
      <rPr>
        <i/>
        <sz val="26"/>
        <color theme="1"/>
        <rFont val="Times New Roman"/>
        <family val="1"/>
        <charset val="204"/>
      </rPr>
      <t xml:space="preserve">
</t>
    </r>
    <r>
      <rPr>
        <i/>
        <u/>
        <sz val="26"/>
        <color theme="1"/>
        <rFont val="Times New Roman"/>
        <family val="1"/>
        <charset val="204"/>
      </rPr>
      <t xml:space="preserve">Лицьова сторона:
</t>
    </r>
    <r>
      <rPr>
        <i/>
        <sz val="26"/>
        <color theme="1"/>
        <rFont val="Times New Roman"/>
        <family val="1"/>
        <charset val="204"/>
      </rPr>
      <t xml:space="preserve">Розміщення: на грудях зліва.
Зміст: логотип ТЧХУ , на грудях зліва       
Розмір логотипу: 8 * 8 см.  
Спосіб нанесення: шовкодрук, згідно візуалізації .
</t>
    </r>
    <r>
      <rPr>
        <i/>
        <u/>
        <sz val="26"/>
        <color theme="1"/>
        <rFont val="Times New Roman"/>
        <family val="1"/>
        <charset val="204"/>
      </rPr>
      <t xml:space="preserve">Задня сторона:
</t>
    </r>
    <r>
      <rPr>
        <i/>
        <sz val="26"/>
        <color theme="1"/>
        <rFont val="Times New Roman"/>
        <family val="1"/>
        <charset val="204"/>
      </rPr>
      <t xml:space="preserve">Текстовий елемент: ТRAINER'S TEAM  
Розмір напису 23*14 
Спосіб нанесення: шовкодрук, згідно візуалізації. 
</t>
    </r>
    <r>
      <rPr>
        <i/>
        <u/>
        <sz val="26"/>
        <color theme="1"/>
        <rFont val="Times New Roman"/>
        <family val="1"/>
        <charset val="204"/>
      </rPr>
      <t xml:space="preserve">Праве плече:
</t>
    </r>
    <r>
      <rPr>
        <b/>
        <i/>
        <sz val="26"/>
        <color theme="1"/>
        <rFont val="Times New Roman"/>
        <family val="1"/>
        <charset val="204"/>
      </rPr>
      <t xml:space="preserve">1 варіант - Текстовий елемент:  Sprint 
2 варінт - Текстовий елемент:  Life skills
3 варіант - Текстовий елемент: YABC  
4 варіант - Текстовий елемент: Conflict Management  
</t>
    </r>
    <r>
      <rPr>
        <i/>
        <sz val="26"/>
        <color theme="1"/>
        <rFont val="Times New Roman"/>
        <family val="1"/>
        <charset val="204"/>
      </rPr>
      <t xml:space="preserve">Розмір зображення: 12*5 см
Спосіб нанесення шовкодрук, згідно візуалізації 
</t>
    </r>
    <r>
      <rPr>
        <b/>
        <i/>
        <sz val="26"/>
        <color theme="1"/>
        <rFont val="Times New Roman"/>
        <family val="1"/>
        <charset val="204"/>
      </rPr>
      <t xml:space="preserve">
</t>
    </r>
    <r>
      <rPr>
        <b/>
        <i/>
        <u/>
        <sz val="26"/>
        <color theme="1"/>
        <rFont val="Times New Roman"/>
        <family val="1"/>
        <charset val="204"/>
      </rPr>
      <t>Примітки:</t>
    </r>
    <r>
      <rPr>
        <i/>
        <sz val="26"/>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</si>
</sst>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50" x14ac:knownFonts="1">
    <font>
      <sz val="11"/>
      <color theme="1"/>
      <name val="Calibri"/>
      <family val="2"/>
      <scheme val="minor"/>
    </font>
    <font>
      <sz val="12"/>
      <color theme="1"/>
      <name val="Times New Roman"/>
      <family val="1"/>
      <charset val="204"/>
    </font>
    <font>
      <i/>
      <sz val="12"/>
      <color theme="1"/>
      <name val="Times New Roman"/>
      <family val="1"/>
      <charset val="204"/>
    </font>
    <font>
      <sz val="8"/>
      <name val="Calibri"/>
      <family val="2"/>
      <scheme val="minor"/>
    </font>
    <font>
      <b/>
      <sz val="16"/>
      <color theme="1"/>
      <name val="Times New Roman"/>
      <family val="1"/>
      <charset val="204"/>
    </font>
    <font>
      <sz val="22"/>
      <color theme="1"/>
      <name val="Times New Roman"/>
      <family val="1"/>
      <charset val="204"/>
    </font>
    <font>
      <b/>
      <sz val="12"/>
      <color theme="1"/>
      <name val="Calibri"/>
      <family val="2"/>
      <charset val="204"/>
      <scheme val="minor"/>
    </font>
    <font>
      <sz val="12"/>
      <color rgb="FF000000"/>
      <name val="Times New Roman"/>
      <family val="1"/>
      <charset val="204"/>
    </font>
    <font>
      <sz val="11"/>
      <color theme="1"/>
      <name val="Calibri"/>
      <family val="2"/>
      <scheme val="minor"/>
    </font>
    <font>
      <b/>
      <sz val="18"/>
      <color theme="1"/>
      <name val="Times New Roman"/>
      <family val="1"/>
      <charset val="204"/>
    </font>
    <font>
      <i/>
      <sz val="18"/>
      <color theme="1"/>
      <name val="Times New Roman"/>
      <family val="1"/>
      <charset val="204"/>
    </font>
    <font>
      <sz val="18"/>
      <color theme="1"/>
      <name val="Calibri"/>
      <family val="2"/>
      <scheme val="minor"/>
    </font>
    <font>
      <sz val="22"/>
      <name val="Times New Roman"/>
      <family val="1"/>
      <charset val="204"/>
    </font>
    <font>
      <b/>
      <sz val="36"/>
      <color theme="1"/>
      <name val="Times New Roman"/>
      <family val="1"/>
      <charset val="204"/>
    </font>
    <font>
      <sz val="12"/>
      <name val="Times New Roman"/>
      <family val="1"/>
      <charset val="204"/>
    </font>
    <font>
      <sz val="12"/>
      <color theme="1"/>
      <name val="Calibri"/>
      <family val="2"/>
      <scheme val="minor"/>
    </font>
    <font>
      <b/>
      <sz val="12"/>
      <color rgb="FF000000"/>
      <name val="Times New Roman"/>
      <family val="1"/>
      <charset val="204"/>
    </font>
    <font>
      <b/>
      <sz val="24"/>
      <color theme="1"/>
      <name val="Times New Roman"/>
      <family val="1"/>
      <charset val="204"/>
    </font>
    <font>
      <b/>
      <sz val="26"/>
      <color theme="1"/>
      <name val="Times New Roman"/>
      <family val="1"/>
      <charset val="204"/>
    </font>
    <font>
      <b/>
      <i/>
      <sz val="24"/>
      <color theme="1"/>
      <name val="Times New Roman"/>
      <family val="1"/>
      <charset val="204"/>
    </font>
    <font>
      <b/>
      <sz val="24"/>
      <name val="Times New Roman"/>
      <family val="1"/>
      <charset val="204"/>
    </font>
    <font>
      <b/>
      <i/>
      <sz val="28"/>
      <color theme="1"/>
      <name val="Times New Roman"/>
      <family val="1"/>
      <charset val="204"/>
    </font>
    <font>
      <b/>
      <sz val="28"/>
      <color theme="1"/>
      <name val="Times New Roman"/>
      <family val="1"/>
      <charset val="204"/>
    </font>
    <font>
      <b/>
      <i/>
      <sz val="36"/>
      <color theme="1"/>
      <name val="Times New Roman"/>
      <family val="1"/>
      <charset val="204"/>
    </font>
    <font>
      <b/>
      <sz val="48"/>
      <color theme="1"/>
      <name val="Times New Roman"/>
      <family val="1"/>
      <charset val="204"/>
    </font>
    <font>
      <sz val="28"/>
      <color theme="1"/>
      <name val="Times New Roman"/>
      <family val="1"/>
      <charset val="204"/>
    </font>
    <font>
      <i/>
      <sz val="28"/>
      <color theme="1"/>
      <name val="Times New Roman"/>
      <family val="1"/>
      <charset val="204"/>
    </font>
    <font>
      <i/>
      <sz val="36"/>
      <color theme="1"/>
      <name val="Times New Roman"/>
      <family val="1"/>
      <charset val="204"/>
    </font>
    <font>
      <b/>
      <i/>
      <sz val="36"/>
      <name val="Times New Roman"/>
      <family val="1"/>
      <charset val="204"/>
    </font>
    <font>
      <b/>
      <i/>
      <sz val="36"/>
      <color rgb="FFFF0000"/>
      <name val="Times New Roman"/>
      <family val="1"/>
      <charset val="204"/>
    </font>
    <font>
      <sz val="36"/>
      <name val="Times New Roman"/>
      <family val="1"/>
      <charset val="204"/>
    </font>
    <font>
      <sz val="26"/>
      <color theme="1"/>
      <name val="Times New Roman"/>
      <family val="1"/>
      <charset val="204"/>
    </font>
    <font>
      <sz val="26"/>
      <color theme="1"/>
      <name val="Calibri"/>
      <family val="2"/>
      <scheme val="minor"/>
    </font>
    <font>
      <b/>
      <i/>
      <sz val="28"/>
      <name val="Times New Roman"/>
      <family val="1"/>
      <charset val="204"/>
    </font>
    <font>
      <b/>
      <i/>
      <sz val="26"/>
      <color theme="1"/>
      <name val="Times New Roman"/>
      <family val="1"/>
      <charset val="204"/>
    </font>
    <font>
      <i/>
      <sz val="26"/>
      <color theme="1"/>
      <name val="Times New Roman"/>
      <family val="1"/>
      <charset val="204"/>
    </font>
    <font>
      <i/>
      <sz val="28"/>
      <name val="Times New Roman"/>
      <family val="1"/>
      <charset val="204"/>
    </font>
    <font>
      <sz val="36"/>
      <color theme="1"/>
      <name val="Times New Roman"/>
      <family val="1"/>
      <charset val="204"/>
    </font>
    <font>
      <b/>
      <i/>
      <u/>
      <sz val="26"/>
      <color theme="1"/>
      <name val="Times New Roman"/>
      <family val="1"/>
      <charset val="204"/>
    </font>
    <font>
      <i/>
      <u/>
      <sz val="26"/>
      <color theme="1"/>
      <name val="Times New Roman"/>
      <family val="1"/>
      <charset val="204"/>
    </font>
    <font>
      <b/>
      <sz val="28"/>
      <color rgb="FFFF0000"/>
      <name val="Times New Roman"/>
      <family val="1"/>
      <charset val="204"/>
    </font>
    <font>
      <b/>
      <sz val="28"/>
      <color rgb="FF000000"/>
      <name val="Times New Roman"/>
      <family val="1"/>
      <charset val="204"/>
    </font>
    <font>
      <b/>
      <u/>
      <sz val="28"/>
      <color rgb="FF000000"/>
      <name val="Times New Roman"/>
      <family val="1"/>
      <charset val="204"/>
    </font>
    <font>
      <b/>
      <sz val="28"/>
      <name val="Times New Roman"/>
      <family val="1"/>
      <charset val="204"/>
    </font>
    <font>
      <i/>
      <sz val="16"/>
      <color theme="1"/>
      <name val="Times New Roman"/>
      <family val="1"/>
      <charset val="204"/>
    </font>
    <font>
      <sz val="16"/>
      <color theme="1"/>
      <name val="Times New Roman"/>
      <family val="1"/>
      <charset val="204"/>
    </font>
    <font>
      <i/>
      <sz val="36"/>
      <name val="Times New Roman"/>
      <family val="1"/>
      <charset val="204"/>
    </font>
    <font>
      <sz val="28"/>
      <color theme="1"/>
      <name val="Calibri"/>
      <family val="2"/>
      <scheme val="minor"/>
    </font>
    <font>
      <sz val="28"/>
      <name val="Times New Roman"/>
      <family val="1"/>
      <charset val="204"/>
    </font>
    <font>
      <sz val="28"/>
      <color rgb="FF000000"/>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7C8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39">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3" fontId="8" fillId="0" borderId="0" applyFont="0" applyFill="0" applyBorder="0" applyAlignment="0" applyProtection="0"/>
    <xf numFmtId="43" fontId="8" fillId="0" borderId="0" applyFont="0" applyFill="0" applyBorder="0" applyAlignment="0" applyProtection="0"/>
  </cellStyleXfs>
  <cellXfs count="172">
    <xf numFmtId="0" fontId="0" fillId="0" borderId="0" xfId="0"/>
    <xf numFmtId="0" fontId="6" fillId="0" borderId="0" xfId="0" applyFont="1" applyAlignment="1">
      <alignment horizontal="center" vertical="center"/>
    </xf>
    <xf numFmtId="0" fontId="7" fillId="0" borderId="0" xfId="0" applyFont="1"/>
    <xf numFmtId="0" fontId="11" fillId="0" borderId="0" xfId="0" applyFont="1"/>
    <xf numFmtId="0" fontId="5" fillId="0" borderId="0" xfId="0" applyFont="1"/>
    <xf numFmtId="0" fontId="12" fillId="0" borderId="0" xfId="0" applyFont="1"/>
    <xf numFmtId="0" fontId="0" fillId="2" borderId="0" xfId="0" applyFill="1"/>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2" fillId="0" borderId="0" xfId="0" applyFont="1" applyAlignment="1">
      <alignment vertical="top" wrapText="1"/>
    </xf>
    <xf numFmtId="4" fontId="1" fillId="0" borderId="0" xfId="0" applyNumberFormat="1" applyFont="1"/>
    <xf numFmtId="0" fontId="14" fillId="0" borderId="0" xfId="0" applyFont="1"/>
    <xf numFmtId="0" fontId="15" fillId="0" borderId="0" xfId="0" applyFont="1"/>
    <xf numFmtId="0" fontId="14" fillId="0" borderId="0" xfId="0" applyFont="1" applyAlignment="1">
      <alignment vertical="center"/>
    </xf>
    <xf numFmtId="0" fontId="7" fillId="0" borderId="0" xfId="0" applyFont="1" applyAlignment="1">
      <alignment horizontal="center"/>
    </xf>
    <xf numFmtId="0" fontId="16" fillId="0" borderId="0" xfId="0" applyFont="1" applyAlignment="1">
      <alignment vertical="center" wrapText="1"/>
    </xf>
    <xf numFmtId="0" fontId="14" fillId="0" borderId="0" xfId="0" applyFont="1" applyAlignment="1">
      <alignment horizontal="left" vertical="top"/>
    </xf>
    <xf numFmtId="4" fontId="7" fillId="0" borderId="0" xfId="0" applyNumberFormat="1" applyFont="1" applyAlignment="1">
      <alignment horizontal="right"/>
    </xf>
    <xf numFmtId="0" fontId="30" fillId="0" borderId="0" xfId="0" applyFont="1"/>
    <xf numFmtId="0" fontId="32" fillId="0" borderId="0" xfId="0" applyFont="1"/>
    <xf numFmtId="0" fontId="31" fillId="0" borderId="0" xfId="0" applyFont="1"/>
    <xf numFmtId="0" fontId="22" fillId="5" borderId="21"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wrapText="1"/>
    </xf>
    <xf numFmtId="0" fontId="36" fillId="0" borderId="0" xfId="0" applyFont="1" applyAlignment="1">
      <alignment horizontal="left" vertical="center" wrapText="1"/>
    </xf>
    <xf numFmtId="0" fontId="4" fillId="5"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8" xfId="0" applyFont="1" applyBorder="1" applyAlignment="1">
      <alignment horizontal="center" vertical="center"/>
    </xf>
    <xf numFmtId="0" fontId="4" fillId="2" borderId="0" xfId="0" applyFont="1" applyFill="1" applyAlignment="1">
      <alignment vertical="center" wrapText="1"/>
    </xf>
    <xf numFmtId="0" fontId="13" fillId="4" borderId="26" xfId="0" applyFont="1" applyFill="1" applyBorder="1" applyAlignment="1">
      <alignment horizontal="center" vertical="top" wrapText="1"/>
    </xf>
    <xf numFmtId="0" fontId="13" fillId="4" borderId="27" xfId="0" applyFont="1" applyFill="1" applyBorder="1" applyAlignment="1">
      <alignment horizontal="center" vertical="top" wrapText="1"/>
    </xf>
    <xf numFmtId="0" fontId="22" fillId="4" borderId="8"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22" fillId="4" borderId="36" xfId="0" applyFont="1" applyFill="1" applyBorder="1" applyAlignment="1">
      <alignment horizontal="center" vertical="center" wrapText="1"/>
    </xf>
    <xf numFmtId="164" fontId="23" fillId="0" borderId="5" xfId="0" applyNumberFormat="1" applyFont="1" applyBorder="1" applyAlignment="1">
      <alignment horizontal="center" vertical="center" wrapText="1"/>
    </xf>
    <xf numFmtId="0" fontId="23" fillId="0" borderId="6" xfId="0" applyFont="1" applyBorder="1" applyAlignment="1">
      <alignment horizontal="right" vertical="center" wrapText="1"/>
    </xf>
    <xf numFmtId="164" fontId="23" fillId="0" borderId="2" xfId="0" applyNumberFormat="1" applyFont="1" applyBorder="1" applyAlignment="1">
      <alignment horizontal="center" vertical="center" wrapText="1"/>
    </xf>
    <xf numFmtId="0" fontId="23" fillId="0" borderId="9" xfId="0" applyFont="1" applyBorder="1" applyAlignment="1">
      <alignment horizontal="right" vertical="center" wrapText="1"/>
    </xf>
    <xf numFmtId="0" fontId="23" fillId="0" borderId="5" xfId="0" applyFont="1" applyBorder="1" applyAlignment="1">
      <alignment horizontal="center" vertical="center" wrapText="1"/>
    </xf>
    <xf numFmtId="164" fontId="23" fillId="0" borderId="9" xfId="0" applyNumberFormat="1" applyFont="1" applyBorder="1" applyAlignment="1">
      <alignment horizontal="center" vertical="center" wrapText="1"/>
    </xf>
    <xf numFmtId="0" fontId="34" fillId="0" borderId="5" xfId="0" applyFont="1" applyBorder="1" applyAlignment="1">
      <alignment horizontal="left" vertical="center" wrapText="1"/>
    </xf>
    <xf numFmtId="0" fontId="47" fillId="0" borderId="0" xfId="0" applyFont="1"/>
    <xf numFmtId="0" fontId="48" fillId="0" borderId="0" xfId="0" applyFont="1" applyAlignment="1">
      <alignment vertical="center" wrapText="1"/>
    </xf>
    <xf numFmtId="0" fontId="25" fillId="0" borderId="0" xfId="0" applyFont="1" applyAlignment="1">
      <alignment horizontal="left" vertical="center"/>
    </xf>
    <xf numFmtId="0" fontId="49" fillId="0" borderId="0" xfId="0" applyFont="1"/>
    <xf numFmtId="0" fontId="22" fillId="0" borderId="0" xfId="0" applyFont="1" applyAlignment="1">
      <alignment horizontal="left" vertical="center"/>
    </xf>
    <xf numFmtId="0" fontId="49" fillId="0" borderId="0" xfId="0" applyFont="1" applyAlignment="1">
      <alignment horizontal="center"/>
    </xf>
    <xf numFmtId="0" fontId="49" fillId="0" borderId="0" xfId="0" applyFont="1" applyAlignment="1">
      <alignment vertical="center"/>
    </xf>
    <xf numFmtId="0" fontId="25" fillId="0" borderId="0" xfId="0" applyFont="1" applyAlignment="1">
      <alignment horizontal="center"/>
    </xf>
    <xf numFmtId="0" fontId="41" fillId="0" borderId="0" xfId="0" applyFont="1" applyAlignment="1">
      <alignment vertical="center" wrapText="1"/>
    </xf>
    <xf numFmtId="0" fontId="48" fillId="0" borderId="0" xfId="0" applyFont="1" applyAlignment="1">
      <alignment horizontal="left" vertical="top"/>
    </xf>
    <xf numFmtId="4" fontId="49" fillId="0" borderId="0" xfId="0" applyNumberFormat="1" applyFont="1" applyAlignment="1">
      <alignment horizontal="right"/>
    </xf>
    <xf numFmtId="0" fontId="25" fillId="0" borderId="0" xfId="0" applyFont="1"/>
    <xf numFmtId="0" fontId="49" fillId="0" borderId="0" xfId="0" applyFont="1" applyAlignment="1">
      <alignment horizontal="left" vertical="center"/>
    </xf>
    <xf numFmtId="0" fontId="22" fillId="4" borderId="38"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10" borderId="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28" fillId="5" borderId="0" xfId="0" applyFont="1" applyFill="1" applyAlignment="1">
      <alignment horizontal="left" vertical="center" wrapText="1"/>
    </xf>
    <xf numFmtId="0" fontId="49" fillId="0" borderId="0" xfId="0" applyFont="1" applyAlignment="1">
      <alignment horizontal="left" vertical="center"/>
    </xf>
    <xf numFmtId="0" fontId="25" fillId="0" borderId="0" xfId="0" applyFont="1" applyAlignment="1">
      <alignment horizontal="left" vertical="center"/>
    </xf>
    <xf numFmtId="0" fontId="21" fillId="0" borderId="0" xfId="0" applyFont="1" applyAlignment="1">
      <alignment horizontal="left" vertical="center"/>
    </xf>
    <xf numFmtId="0" fontId="48" fillId="0" borderId="0" xfId="0" applyFont="1" applyAlignment="1">
      <alignment horizontal="left" vertical="center" wrapText="1"/>
    </xf>
    <xf numFmtId="0" fontId="13" fillId="2" borderId="0" xfId="0" applyFont="1" applyFill="1" applyAlignment="1">
      <alignment horizontal="right" vertical="center" wrapText="1"/>
    </xf>
    <xf numFmtId="0" fontId="13" fillId="2" borderId="0" xfId="0" applyFont="1" applyFill="1" applyAlignment="1">
      <alignment horizontal="right" vertical="center"/>
    </xf>
    <xf numFmtId="0" fontId="22" fillId="3" borderId="32"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wrapText="1"/>
    </xf>
    <xf numFmtId="0" fontId="25"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28" xfId="0" applyFont="1" applyBorder="1" applyAlignment="1">
      <alignment horizontal="left" vertical="center" wrapText="1"/>
    </xf>
    <xf numFmtId="0" fontId="36" fillId="0" borderId="13" xfId="0" applyFont="1" applyBorder="1" applyAlignment="1">
      <alignment horizontal="left" vertical="center" wrapText="1"/>
    </xf>
    <xf numFmtId="0" fontId="36" fillId="0" borderId="8" xfId="0" applyFont="1" applyBorder="1" applyAlignment="1">
      <alignment horizontal="left" vertical="center" wrapText="1"/>
    </xf>
    <xf numFmtId="0" fontId="36" fillId="0" borderId="25" xfId="0" applyFont="1" applyBorder="1" applyAlignment="1">
      <alignment horizontal="left" vertical="center" wrapText="1"/>
    </xf>
    <xf numFmtId="0" fontId="36" fillId="0" borderId="15" xfId="0" applyFont="1" applyBorder="1" applyAlignment="1">
      <alignment horizontal="left"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36" fillId="0" borderId="4" xfId="0" applyFont="1" applyBorder="1" applyAlignment="1">
      <alignment horizontal="left" vertical="center" wrapText="1"/>
    </xf>
    <xf numFmtId="0" fontId="36" fillId="0" borderId="18" xfId="0" applyFont="1" applyBorder="1" applyAlignment="1">
      <alignment horizontal="left" vertical="center" wrapText="1"/>
    </xf>
    <xf numFmtId="0" fontId="36" fillId="0" borderId="14" xfId="0" applyFont="1" applyBorder="1" applyAlignment="1">
      <alignment horizontal="left" vertical="center" wrapText="1"/>
    </xf>
    <xf numFmtId="0" fontId="27" fillId="0" borderId="17" xfId="0" applyFont="1" applyBorder="1" applyAlignment="1">
      <alignment horizontal="left" vertical="center" wrapText="1"/>
    </xf>
    <xf numFmtId="0" fontId="24" fillId="0" borderId="0" xfId="0" applyFont="1" applyAlignment="1">
      <alignment horizont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164" fontId="23" fillId="0" borderId="29" xfId="0" applyNumberFormat="1" applyFont="1" applyBorder="1" applyAlignment="1">
      <alignment horizontal="center" vertical="center" wrapText="1"/>
    </xf>
    <xf numFmtId="164" fontId="23" fillId="0" borderId="11" xfId="0" applyNumberFormat="1" applyFont="1" applyBorder="1" applyAlignment="1">
      <alignment horizontal="center" vertical="center" wrapText="1"/>
    </xf>
    <xf numFmtId="164" fontId="23" fillId="0" borderId="12" xfId="0" applyNumberFormat="1" applyFont="1" applyBorder="1" applyAlignment="1">
      <alignment horizontal="center" vertical="center" wrapText="1"/>
    </xf>
    <xf numFmtId="0" fontId="26" fillId="0" borderId="5" xfId="0" applyFont="1" applyBorder="1" applyAlignment="1">
      <alignment horizontal="left" vertical="top" wrapText="1"/>
    </xf>
    <xf numFmtId="0" fontId="43" fillId="4" borderId="29" xfId="0" applyFont="1" applyFill="1" applyBorder="1" applyAlignment="1">
      <alignment horizontal="left" vertical="center" wrapText="1"/>
    </xf>
    <xf numFmtId="0" fontId="20" fillId="4" borderId="11" xfId="0" applyFont="1" applyFill="1" applyBorder="1" applyAlignment="1">
      <alignment horizontal="left" vertical="center"/>
    </xf>
    <xf numFmtId="0" fontId="20" fillId="4" borderId="12" xfId="0" applyFont="1" applyFill="1" applyBorder="1" applyAlignment="1">
      <alignment horizontal="left" vertical="center"/>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1" fontId="23" fillId="4" borderId="6" xfId="0" applyNumberFormat="1" applyFont="1" applyFill="1" applyBorder="1" applyAlignment="1">
      <alignment horizontal="center" vertical="center" wrapText="1"/>
    </xf>
    <xf numFmtId="1" fontId="23" fillId="4" borderId="7" xfId="0" applyNumberFormat="1" applyFont="1" applyFill="1" applyBorder="1" applyAlignment="1">
      <alignment horizontal="center" vertical="center" wrapText="1"/>
    </xf>
    <xf numFmtId="1" fontId="21" fillId="4" borderId="2" xfId="0" applyNumberFormat="1" applyFont="1" applyFill="1" applyBorder="1" applyAlignment="1">
      <alignment horizontal="center" vertical="center" wrapText="1"/>
    </xf>
    <xf numFmtId="1" fontId="21" fillId="4" borderId="3" xfId="0" applyNumberFormat="1" applyFont="1" applyFill="1" applyBorder="1" applyAlignment="1">
      <alignment horizontal="center" vertical="center" wrapText="1"/>
    </xf>
    <xf numFmtId="164" fontId="23" fillId="4" borderId="26" xfId="0" applyNumberFormat="1" applyFont="1" applyFill="1" applyBorder="1" applyAlignment="1">
      <alignment horizontal="center" vertical="center" wrapText="1"/>
    </xf>
    <xf numFmtId="164" fontId="23" fillId="4" borderId="27" xfId="0" applyNumberFormat="1" applyFont="1" applyFill="1" applyBorder="1" applyAlignment="1">
      <alignment horizontal="center" vertical="center" wrapText="1"/>
    </xf>
    <xf numFmtId="1" fontId="19" fillId="4" borderId="26" xfId="0" applyNumberFormat="1" applyFont="1" applyFill="1" applyBorder="1" applyAlignment="1">
      <alignment horizontal="center" vertical="center" wrapText="1"/>
    </xf>
    <xf numFmtId="1" fontId="19" fillId="4" borderId="27" xfId="0" applyNumberFormat="1" applyFont="1" applyFill="1" applyBorder="1" applyAlignment="1">
      <alignment horizontal="center"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23" fillId="0" borderId="29" xfId="0" applyFont="1" applyBorder="1" applyAlignment="1">
      <alignment horizontal="right" vertical="center" wrapText="1"/>
    </xf>
    <xf numFmtId="0" fontId="23" fillId="0" borderId="11" xfId="0" applyFont="1" applyBorder="1" applyAlignment="1">
      <alignment horizontal="right" vertical="center" wrapText="1"/>
    </xf>
    <xf numFmtId="0" fontId="23" fillId="0" borderId="12" xfId="0" applyFont="1" applyBorder="1" applyAlignment="1">
      <alignment horizontal="right" vertical="center" wrapText="1"/>
    </xf>
    <xf numFmtId="0" fontId="19" fillId="3" borderId="29"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4" fontId="18" fillId="3" borderId="6" xfId="0" applyNumberFormat="1" applyFont="1" applyFill="1" applyBorder="1" applyAlignment="1">
      <alignment horizontal="center" vertical="center" wrapText="1"/>
    </xf>
    <xf numFmtId="4" fontId="18" fillId="3" borderId="7" xfId="0" applyNumberFormat="1" applyFont="1" applyFill="1" applyBorder="1" applyAlignment="1">
      <alignment horizontal="center" vertical="center" wrapText="1"/>
    </xf>
    <xf numFmtId="4" fontId="18" fillId="3" borderId="30" xfId="0" applyNumberFormat="1" applyFont="1" applyFill="1" applyBorder="1" applyAlignment="1">
      <alignment horizontal="center" vertical="center" wrapText="1"/>
    </xf>
    <xf numFmtId="4" fontId="18" fillId="3" borderId="26" xfId="0" applyNumberFormat="1" applyFont="1" applyFill="1" applyBorder="1" applyAlignment="1">
      <alignment horizontal="center" vertical="center" wrapText="1"/>
    </xf>
    <xf numFmtId="4" fontId="18" fillId="3" borderId="27" xfId="0" applyNumberFormat="1" applyFont="1" applyFill="1" applyBorder="1" applyAlignment="1">
      <alignment horizontal="center" vertical="center" wrapText="1"/>
    </xf>
    <xf numFmtId="4" fontId="18" fillId="3" borderId="24" xfId="0" applyNumberFormat="1"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6" borderId="27"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13" fillId="4" borderId="26" xfId="0" applyFont="1" applyFill="1" applyBorder="1" applyAlignment="1">
      <alignment horizontal="center" vertical="top" wrapText="1"/>
    </xf>
    <xf numFmtId="0" fontId="13" fillId="4" borderId="24" xfId="0" applyFont="1" applyFill="1" applyBorder="1" applyAlignment="1">
      <alignment horizontal="center" vertical="top" wrapText="1"/>
    </xf>
    <xf numFmtId="0" fontId="35" fillId="0" borderId="24" xfId="0" applyFont="1" applyBorder="1" applyAlignment="1">
      <alignment horizontal="left" vertical="center" wrapText="1"/>
    </xf>
    <xf numFmtId="0" fontId="23" fillId="0" borderId="2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0" xfId="0" applyFont="1" applyBorder="1" applyAlignment="1">
      <alignment horizontal="center" vertical="center" wrapText="1"/>
    </xf>
    <xf numFmtId="164" fontId="23" fillId="0" borderId="26" xfId="0" applyNumberFormat="1" applyFont="1" applyBorder="1" applyAlignment="1">
      <alignment horizontal="center" vertical="center" wrapText="1"/>
    </xf>
    <xf numFmtId="164" fontId="23" fillId="0" borderId="24" xfId="0" applyNumberFormat="1" applyFont="1" applyBorder="1" applyAlignment="1">
      <alignment horizontal="center" vertical="center" wrapText="1"/>
    </xf>
    <xf numFmtId="0" fontId="4" fillId="2" borderId="0" xfId="0" applyFont="1" applyFill="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cellXfs>
  <cellStyles count="3">
    <cellStyle name="Звичайний" xfId="0" builtinId="0"/>
    <cellStyle name="Фінансовий 2" xfId="2" xr:uid="{43B6D2FE-08F4-4257-AC10-0C100B565E77}"/>
    <cellStyle name="Фінансовий 3" xfId="1" xr:uid="{EAC804D7-17D2-44A0-B4EF-6D379790E656}"/>
  </cellStyles>
  <dxfs count="0"/>
  <tableStyles count="0" defaultTableStyle="TableStyleMedium2" defaultPivotStyle="PivotStyleMedium9"/>
  <colors>
    <mruColors>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1</xdr:col>
      <xdr:colOff>1714500</xdr:colOff>
      <xdr:row>21</xdr:row>
      <xdr:rowOff>685799</xdr:rowOff>
    </xdr:from>
    <xdr:ext cx="4665121" cy="2400301"/>
    <xdr:pic>
      <xdr:nvPicPr>
        <xdr:cNvPr id="10" name="Рисунок 9" descr="photo_5377765389712347198_y">
          <a:extLst>
            <a:ext uri="{FF2B5EF4-FFF2-40B4-BE49-F238E27FC236}">
              <a16:creationId xmlns:a16="http://schemas.microsoft.com/office/drawing/2014/main" id="{EF747428-7A1C-405B-A8E4-6087AFAA5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0" y="15925799"/>
          <a:ext cx="4665121" cy="24003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1600200</xdr:colOff>
      <xdr:row>22</xdr:row>
      <xdr:rowOff>723900</xdr:rowOff>
    </xdr:from>
    <xdr:ext cx="4666134" cy="2590800"/>
    <xdr:pic>
      <xdr:nvPicPr>
        <xdr:cNvPr id="11" name="Рисунок 10" descr="photo_5377765389712347199_y">
          <a:extLst>
            <a:ext uri="{FF2B5EF4-FFF2-40B4-BE49-F238E27FC236}">
              <a16:creationId xmlns:a16="http://schemas.microsoft.com/office/drawing/2014/main" id="{25B215D0-68AE-4D33-A265-5E94829BB2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19678650"/>
          <a:ext cx="4666134" cy="25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1676400</xdr:colOff>
      <xdr:row>23</xdr:row>
      <xdr:rowOff>762000</xdr:rowOff>
    </xdr:from>
    <xdr:ext cx="4701905" cy="2476500"/>
    <xdr:pic>
      <xdr:nvPicPr>
        <xdr:cNvPr id="12" name="Рисунок 11" descr="photo_5377765389712347200_y">
          <a:extLst>
            <a:ext uri="{FF2B5EF4-FFF2-40B4-BE49-F238E27FC236}">
              <a16:creationId xmlns:a16="http://schemas.microsoft.com/office/drawing/2014/main" id="{2AE79CC7-C73D-423C-A57F-2C0F7030CC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3650" y="23431500"/>
          <a:ext cx="4701905"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1981200</xdr:colOff>
      <xdr:row>24</xdr:row>
      <xdr:rowOff>647700</xdr:rowOff>
    </xdr:from>
    <xdr:ext cx="4324022" cy="2438400"/>
    <xdr:pic>
      <xdr:nvPicPr>
        <xdr:cNvPr id="13" name="Рисунок 12">
          <a:extLst>
            <a:ext uri="{FF2B5EF4-FFF2-40B4-BE49-F238E27FC236}">
              <a16:creationId xmlns:a16="http://schemas.microsoft.com/office/drawing/2014/main" id="{B08AEA6D-DBCC-4E83-82E0-0603A1E7D1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38450" y="27031950"/>
          <a:ext cx="4324022" cy="2438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1646871</xdr:colOff>
      <xdr:row>15</xdr:row>
      <xdr:rowOff>682943</xdr:rowOff>
    </xdr:from>
    <xdr:to>
      <xdr:col>1</xdr:col>
      <xdr:colOff>6194516</xdr:colOff>
      <xdr:row>15</xdr:row>
      <xdr:rowOff>3234690</xdr:rowOff>
    </xdr:to>
    <xdr:pic>
      <xdr:nvPicPr>
        <xdr:cNvPr id="14" name="Рисунок 13" descr="photo_5375491161579442594_y">
          <a:extLst>
            <a:ext uri="{FF2B5EF4-FFF2-40B4-BE49-F238E27FC236}">
              <a16:creationId xmlns:a16="http://schemas.microsoft.com/office/drawing/2014/main" id="{A4450864-DEC3-49DA-871D-35CA0663801F}"/>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7693" b="6786"/>
        <a:stretch>
          <a:fillRect/>
        </a:stretch>
      </xdr:blipFill>
      <xdr:spPr bwMode="auto">
        <a:xfrm>
          <a:off x="2480309" y="15827693"/>
          <a:ext cx="4555265" cy="2551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1694496</xdr:colOff>
      <xdr:row>16</xdr:row>
      <xdr:rowOff>745808</xdr:rowOff>
    </xdr:from>
    <xdr:to>
      <xdr:col>1</xdr:col>
      <xdr:colOff>6268401</xdr:colOff>
      <xdr:row>16</xdr:row>
      <xdr:rowOff>3407134</xdr:rowOff>
    </xdr:to>
    <xdr:pic>
      <xdr:nvPicPr>
        <xdr:cNvPr id="15" name="Рисунок 14" descr="photo_5375491161579442595_y">
          <a:extLst>
            <a:ext uri="{FF2B5EF4-FFF2-40B4-BE49-F238E27FC236}">
              <a16:creationId xmlns:a16="http://schemas.microsoft.com/office/drawing/2014/main" id="{94EA9733-A3D3-4F24-8985-16610DCA72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27934" y="19629121"/>
          <a:ext cx="4570095" cy="2665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1615440</xdr:colOff>
      <xdr:row>17</xdr:row>
      <xdr:rowOff>692467</xdr:rowOff>
    </xdr:from>
    <xdr:to>
      <xdr:col>1</xdr:col>
      <xdr:colOff>6233159</xdr:colOff>
      <xdr:row>17</xdr:row>
      <xdr:rowOff>3335819</xdr:rowOff>
    </xdr:to>
    <xdr:pic>
      <xdr:nvPicPr>
        <xdr:cNvPr id="16" name="Рисунок 15" descr="photo_5375389156106161402_y">
          <a:extLst>
            <a:ext uri="{FF2B5EF4-FFF2-40B4-BE49-F238E27FC236}">
              <a16:creationId xmlns:a16="http://schemas.microsoft.com/office/drawing/2014/main" id="{EEB3173A-6D5E-40C9-B87C-50FF4BD080B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48878" y="23314342"/>
          <a:ext cx="4623434" cy="2649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1315404</xdr:colOff>
      <xdr:row>18</xdr:row>
      <xdr:rowOff>559117</xdr:rowOff>
    </xdr:from>
    <xdr:to>
      <xdr:col>1</xdr:col>
      <xdr:colOff>6876949</xdr:colOff>
      <xdr:row>18</xdr:row>
      <xdr:rowOff>3185159</xdr:rowOff>
    </xdr:to>
    <xdr:pic>
      <xdr:nvPicPr>
        <xdr:cNvPr id="17" name="Рисунок 16">
          <a:extLst>
            <a:ext uri="{FF2B5EF4-FFF2-40B4-BE49-F238E27FC236}">
              <a16:creationId xmlns:a16="http://schemas.microsoft.com/office/drawing/2014/main" id="{42169784-36BE-445F-AF11-40901622153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48842" y="25776555"/>
          <a:ext cx="5572975" cy="2635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2186940</xdr:colOff>
      <xdr:row>26</xdr:row>
      <xdr:rowOff>732155</xdr:rowOff>
    </xdr:from>
    <xdr:to>
      <xdr:col>1</xdr:col>
      <xdr:colOff>5655310</xdr:colOff>
      <xdr:row>26</xdr:row>
      <xdr:rowOff>5050323</xdr:rowOff>
    </xdr:to>
    <xdr:pic>
      <xdr:nvPicPr>
        <xdr:cNvPr id="19" name="Рисунок 18">
          <a:extLst>
            <a:ext uri="{FF2B5EF4-FFF2-40B4-BE49-F238E27FC236}">
              <a16:creationId xmlns:a16="http://schemas.microsoft.com/office/drawing/2014/main" id="{B67D8571-5648-4E7C-8296-D3ACAF72273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12440" y="48674655"/>
          <a:ext cx="3464560" cy="4314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504177</xdr:colOff>
      <xdr:row>28</xdr:row>
      <xdr:rowOff>3494422</xdr:rowOff>
    </xdr:from>
    <xdr:to>
      <xdr:col>1</xdr:col>
      <xdr:colOff>3236613</xdr:colOff>
      <xdr:row>29</xdr:row>
      <xdr:rowOff>1008393</xdr:rowOff>
    </xdr:to>
    <xdr:pic>
      <xdr:nvPicPr>
        <xdr:cNvPr id="21" name="Рисунок 20">
          <a:extLst>
            <a:ext uri="{FF2B5EF4-FFF2-40B4-BE49-F238E27FC236}">
              <a16:creationId xmlns:a16="http://schemas.microsoft.com/office/drawing/2014/main" id="{423E1DAE-A166-4E6C-B211-20D30E52EAA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29677" y="57469422"/>
          <a:ext cx="2732436" cy="2717161"/>
        </a:xfrm>
        <a:prstGeom prst="rect">
          <a:avLst/>
        </a:prstGeom>
        <a:noFill/>
        <a:ln>
          <a:noFill/>
        </a:ln>
      </xdr:spPr>
    </xdr:pic>
    <xdr:clientData/>
  </xdr:twoCellAnchor>
  <xdr:twoCellAnchor editAs="oneCell">
    <xdr:from>
      <xdr:col>1</xdr:col>
      <xdr:colOff>472440</xdr:colOff>
      <xdr:row>29</xdr:row>
      <xdr:rowOff>1805940</xdr:rowOff>
    </xdr:from>
    <xdr:to>
      <xdr:col>1</xdr:col>
      <xdr:colOff>3219449</xdr:colOff>
      <xdr:row>29</xdr:row>
      <xdr:rowOff>4556759</xdr:rowOff>
    </xdr:to>
    <xdr:pic>
      <xdr:nvPicPr>
        <xdr:cNvPr id="22" name="Рисунок 21">
          <a:extLst>
            <a:ext uri="{FF2B5EF4-FFF2-40B4-BE49-F238E27FC236}">
              <a16:creationId xmlns:a16="http://schemas.microsoft.com/office/drawing/2014/main" id="{3FE13C58-EC0C-4B14-963B-5834B7E8EE8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97940" y="60987940"/>
          <a:ext cx="2750819" cy="2747009"/>
        </a:xfrm>
        <a:prstGeom prst="rect">
          <a:avLst/>
        </a:prstGeom>
        <a:noFill/>
        <a:ln>
          <a:noFill/>
        </a:ln>
      </xdr:spPr>
    </xdr:pic>
    <xdr:clientData/>
  </xdr:twoCellAnchor>
  <xdr:twoCellAnchor editAs="oneCell">
    <xdr:from>
      <xdr:col>1</xdr:col>
      <xdr:colOff>4482465</xdr:colOff>
      <xdr:row>28</xdr:row>
      <xdr:rowOff>3460750</xdr:rowOff>
    </xdr:from>
    <xdr:to>
      <xdr:col>1</xdr:col>
      <xdr:colOff>7070725</xdr:colOff>
      <xdr:row>29</xdr:row>
      <xdr:rowOff>857867</xdr:rowOff>
    </xdr:to>
    <xdr:pic>
      <xdr:nvPicPr>
        <xdr:cNvPr id="23" name="Рисунок 22">
          <a:extLst>
            <a:ext uri="{FF2B5EF4-FFF2-40B4-BE49-F238E27FC236}">
              <a16:creationId xmlns:a16="http://schemas.microsoft.com/office/drawing/2014/main" id="{2CAFE1FC-D2F4-4AAA-AB6F-C52DD534E5A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307965" y="57435750"/>
          <a:ext cx="2592070" cy="2607927"/>
        </a:xfrm>
        <a:prstGeom prst="rect">
          <a:avLst/>
        </a:prstGeom>
        <a:noFill/>
        <a:ln>
          <a:noFill/>
        </a:ln>
      </xdr:spPr>
    </xdr:pic>
    <xdr:clientData/>
  </xdr:twoCellAnchor>
  <xdr:twoCellAnchor editAs="oneCell">
    <xdr:from>
      <xdr:col>1</xdr:col>
      <xdr:colOff>4403724</xdr:colOff>
      <xdr:row>29</xdr:row>
      <xdr:rowOff>1811655</xdr:rowOff>
    </xdr:from>
    <xdr:to>
      <xdr:col>1</xdr:col>
      <xdr:colOff>7179524</xdr:colOff>
      <xdr:row>29</xdr:row>
      <xdr:rowOff>4554855</xdr:rowOff>
    </xdr:to>
    <xdr:pic>
      <xdr:nvPicPr>
        <xdr:cNvPr id="24" name="Рисунок 23">
          <a:extLst>
            <a:ext uri="{FF2B5EF4-FFF2-40B4-BE49-F238E27FC236}">
              <a16:creationId xmlns:a16="http://schemas.microsoft.com/office/drawing/2014/main" id="{D122D101-9749-477A-BE82-3099672BD56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229224" y="60993655"/>
          <a:ext cx="2768180" cy="27508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282416</xdr:colOff>
      <xdr:row>1</xdr:row>
      <xdr:rowOff>324642</xdr:rowOff>
    </xdr:from>
    <xdr:to>
      <xdr:col>8</xdr:col>
      <xdr:colOff>20002</xdr:colOff>
      <xdr:row>32</xdr:row>
      <xdr:rowOff>18574</xdr:rowOff>
    </xdr:to>
    <xdr:pic>
      <xdr:nvPicPr>
        <xdr:cNvPr id="2" name="Рисунок 1">
          <a:extLst>
            <a:ext uri="{FF2B5EF4-FFF2-40B4-BE49-F238E27FC236}">
              <a16:creationId xmlns:a16="http://schemas.microsoft.com/office/drawing/2014/main" id="{D37916FF-22F2-4CDD-9208-C16663628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416" y="1265236"/>
          <a:ext cx="7923371" cy="5497514"/>
        </a:xfrm>
        <a:prstGeom prst="rect">
          <a:avLst/>
        </a:prstGeom>
        <a:noFill/>
        <a:ln>
          <a:noFill/>
        </a:ln>
      </xdr:spPr>
    </xdr:pic>
    <xdr:clientData/>
  </xdr:twoCellAnchor>
  <xdr:twoCellAnchor editAs="oneCell">
    <xdr:from>
      <xdr:col>8</xdr:col>
      <xdr:colOff>550413</xdr:colOff>
      <xdr:row>2</xdr:row>
      <xdr:rowOff>60485</xdr:rowOff>
    </xdr:from>
    <xdr:to>
      <xdr:col>13</xdr:col>
      <xdr:colOff>515302</xdr:colOff>
      <xdr:row>28</xdr:row>
      <xdr:rowOff>0</xdr:rowOff>
    </xdr:to>
    <xdr:pic>
      <xdr:nvPicPr>
        <xdr:cNvPr id="3" name="Рисунок 2">
          <a:extLst>
            <a:ext uri="{FF2B5EF4-FFF2-40B4-BE49-F238E27FC236}">
              <a16:creationId xmlns:a16="http://schemas.microsoft.com/office/drawing/2014/main" id="{4103C89F-D909-4F02-88B8-7DFEC135A79F}"/>
            </a:ext>
            <a:ext uri="{147F2762-F138-4A5C-976F-8EAC2B608ADB}">
              <a16:predDERef xmlns:a16="http://schemas.microsoft.com/office/drawing/2014/main" pred="{DCC477EF-A235-390D-FF48-42D8C3E20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53819" y="1191579"/>
          <a:ext cx="6321398" cy="4606765"/>
        </a:xfrm>
        <a:prstGeom prst="rect">
          <a:avLst/>
        </a:prstGeom>
        <a:noFill/>
        <a:ln>
          <a:noFill/>
        </a:ln>
      </xdr:spPr>
    </xdr:pic>
    <xdr:clientData/>
  </xdr:twoCellAnchor>
  <xdr:twoCellAnchor editAs="oneCell">
    <xdr:from>
      <xdr:col>0</xdr:col>
      <xdr:colOff>413075</xdr:colOff>
      <xdr:row>33</xdr:row>
      <xdr:rowOff>120812</xdr:rowOff>
    </xdr:from>
    <xdr:to>
      <xdr:col>7</xdr:col>
      <xdr:colOff>1353502</xdr:colOff>
      <xdr:row>60</xdr:row>
      <xdr:rowOff>629224</xdr:rowOff>
    </xdr:to>
    <xdr:pic>
      <xdr:nvPicPr>
        <xdr:cNvPr id="4" name="Рисунок 3">
          <a:extLst>
            <a:ext uri="{FF2B5EF4-FFF2-40B4-BE49-F238E27FC236}">
              <a16:creationId xmlns:a16="http://schemas.microsoft.com/office/drawing/2014/main" id="{8584EFE0-2779-47D1-AC25-50462BE88D05}"/>
            </a:ext>
            <a:ext uri="{147F2762-F138-4A5C-976F-8EAC2B608ADB}">
              <a16:predDERef xmlns:a16="http://schemas.microsoft.com/office/drawing/2014/main" pred="{FDA2AC9E-23E4-4308-1E02-73DAFA766C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075" y="7216937"/>
          <a:ext cx="7492675" cy="5994812"/>
        </a:xfrm>
        <a:prstGeom prst="rect">
          <a:avLst/>
        </a:prstGeom>
        <a:noFill/>
        <a:ln>
          <a:noFill/>
        </a:ln>
      </xdr:spPr>
    </xdr:pic>
    <xdr:clientData/>
  </xdr:twoCellAnchor>
  <xdr:twoCellAnchor editAs="oneCell">
    <xdr:from>
      <xdr:col>8</xdr:col>
      <xdr:colOff>853692</xdr:colOff>
      <xdr:row>33</xdr:row>
      <xdr:rowOff>53732</xdr:rowOff>
    </xdr:from>
    <xdr:to>
      <xdr:col>13</xdr:col>
      <xdr:colOff>479135</xdr:colOff>
      <xdr:row>58</xdr:row>
      <xdr:rowOff>55721</xdr:rowOff>
    </xdr:to>
    <xdr:pic>
      <xdr:nvPicPr>
        <xdr:cNvPr id="6" name="Рисунок 5">
          <a:extLst>
            <a:ext uri="{FF2B5EF4-FFF2-40B4-BE49-F238E27FC236}">
              <a16:creationId xmlns:a16="http://schemas.microsoft.com/office/drawing/2014/main" id="{CBD23AAA-0D39-1642-E4AA-5B9092FF1D35}"/>
            </a:ext>
          </a:extLst>
        </xdr:cNvPr>
        <xdr:cNvPicPr>
          <a:picLocks noChangeAspect="1"/>
        </xdr:cNvPicPr>
      </xdr:nvPicPr>
      <xdr:blipFill>
        <a:blip xmlns:r="http://schemas.openxmlformats.org/officeDocument/2006/relationships" r:embed="rId4"/>
        <a:stretch>
          <a:fillRect/>
        </a:stretch>
      </xdr:blipFill>
      <xdr:spPr>
        <a:xfrm>
          <a:off x="9057098" y="6935545"/>
          <a:ext cx="6002907" cy="5125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rgb="FFFF0000"/>
    <pageSetUpPr fitToPage="1"/>
  </sheetPr>
  <dimension ref="A1:JC67"/>
  <sheetViews>
    <sheetView showGridLines="0" tabSelected="1" view="pageBreakPreview" topLeftCell="A19" zoomScale="30" zoomScaleNormal="30" zoomScaleSheetLayoutView="30" workbookViewId="0">
      <selection activeCell="A26" sqref="A26:J26"/>
    </sheetView>
  </sheetViews>
  <sheetFormatPr defaultColWidth="6.44140625" defaultRowHeight="15.6" x14ac:dyDescent="0.3"/>
  <cols>
    <col min="1" max="1" width="12.109375" style="8" customWidth="1"/>
    <col min="2" max="2" width="115.5546875" style="7" customWidth="1"/>
    <col min="3" max="3" width="190.33203125" style="7" customWidth="1"/>
    <col min="4" max="4" width="150.77734375" style="7" customWidth="1"/>
    <col min="5" max="5" width="29.6640625" style="7" customWidth="1"/>
    <col min="6" max="6" width="19.5546875" style="7" customWidth="1"/>
    <col min="7" max="9" width="25.6640625" style="7" customWidth="1"/>
    <col min="10" max="10" width="32.6640625" style="7" customWidth="1"/>
    <col min="11" max="11" width="41.33203125" style="12" customWidth="1"/>
    <col min="12" max="12" width="42.33203125" style="12" customWidth="1"/>
    <col min="13" max="13" width="44.21875" style="7" customWidth="1"/>
    <col min="14" max="16384" width="6.44140625" style="7"/>
  </cols>
  <sheetData>
    <row r="1" spans="1:13" ht="77.400000000000006" customHeight="1" x14ac:dyDescent="0.3">
      <c r="A1" s="70" t="s">
        <v>113</v>
      </c>
      <c r="B1" s="71"/>
      <c r="C1" s="71"/>
      <c r="D1" s="71"/>
      <c r="E1" s="71"/>
      <c r="F1" s="71"/>
      <c r="G1" s="71"/>
      <c r="H1" s="71"/>
      <c r="I1" s="71"/>
      <c r="J1" s="71"/>
      <c r="K1" s="71"/>
      <c r="L1" s="71"/>
      <c r="M1" s="71"/>
    </row>
    <row r="2" spans="1:13" ht="60" x14ac:dyDescent="0.95">
      <c r="A2" s="96" t="s">
        <v>0</v>
      </c>
      <c r="B2" s="96"/>
      <c r="C2" s="96"/>
      <c r="D2" s="96"/>
      <c r="E2" s="96"/>
      <c r="F2" s="96"/>
      <c r="G2" s="96"/>
      <c r="H2" s="96"/>
      <c r="I2" s="96"/>
      <c r="J2" s="96"/>
      <c r="K2" s="96"/>
      <c r="L2" s="96"/>
      <c r="M2" s="96"/>
    </row>
    <row r="3" spans="1:13" ht="49.2" customHeight="1" x14ac:dyDescent="0.3"/>
    <row r="4" spans="1:13" s="4" customFormat="1" ht="47.4" customHeight="1" thickBot="1" x14ac:dyDescent="0.55000000000000004">
      <c r="A4" s="95" t="s">
        <v>112</v>
      </c>
      <c r="B4" s="95"/>
      <c r="C4" s="95"/>
      <c r="D4" s="95"/>
      <c r="E4" s="95"/>
      <c r="F4" s="95"/>
      <c r="G4" s="95"/>
      <c r="H4" s="95"/>
      <c r="I4" s="95"/>
      <c r="J4" s="95"/>
      <c r="K4" s="95"/>
      <c r="L4" s="25"/>
      <c r="M4" s="26"/>
    </row>
    <row r="5" spans="1:13" s="4" customFormat="1" ht="66" customHeight="1" x14ac:dyDescent="0.5">
      <c r="A5" s="78" t="s">
        <v>1</v>
      </c>
      <c r="B5" s="79"/>
      <c r="C5" s="84" t="s">
        <v>2</v>
      </c>
      <c r="D5" s="84"/>
      <c r="E5" s="84"/>
      <c r="F5" s="84"/>
      <c r="G5" s="84"/>
      <c r="H5" s="84"/>
      <c r="I5" s="84"/>
      <c r="J5" s="84"/>
      <c r="K5" s="84"/>
      <c r="L5" s="85"/>
      <c r="M5" s="86"/>
    </row>
    <row r="6" spans="1:13" s="4" customFormat="1" ht="66" customHeight="1" x14ac:dyDescent="0.5">
      <c r="A6" s="80"/>
      <c r="B6" s="81"/>
      <c r="C6" s="87" t="s">
        <v>3</v>
      </c>
      <c r="D6" s="87"/>
      <c r="E6" s="87"/>
      <c r="F6" s="87"/>
      <c r="G6" s="87"/>
      <c r="H6" s="87"/>
      <c r="I6" s="87"/>
      <c r="J6" s="87"/>
      <c r="K6" s="87"/>
      <c r="L6" s="88"/>
      <c r="M6" s="89"/>
    </row>
    <row r="7" spans="1:13" s="4" customFormat="1" ht="66" customHeight="1" x14ac:dyDescent="0.5">
      <c r="A7" s="82"/>
      <c r="B7" s="83"/>
      <c r="C7" s="87" t="s">
        <v>4</v>
      </c>
      <c r="D7" s="87"/>
      <c r="E7" s="87"/>
      <c r="F7" s="87"/>
      <c r="G7" s="87"/>
      <c r="H7" s="87"/>
      <c r="I7" s="87"/>
      <c r="J7" s="87"/>
      <c r="K7" s="87"/>
      <c r="L7" s="88"/>
      <c r="M7" s="89"/>
    </row>
    <row r="8" spans="1:13" s="4" customFormat="1" ht="131.4" customHeight="1" thickBot="1" x14ac:dyDescent="0.55000000000000004">
      <c r="A8" s="90" t="s">
        <v>5</v>
      </c>
      <c r="B8" s="91"/>
      <c r="C8" s="92" t="s">
        <v>6</v>
      </c>
      <c r="D8" s="92"/>
      <c r="E8" s="92"/>
      <c r="F8" s="92"/>
      <c r="G8" s="92"/>
      <c r="H8" s="92"/>
      <c r="I8" s="92"/>
      <c r="J8" s="92"/>
      <c r="K8" s="92"/>
      <c r="L8" s="93"/>
      <c r="M8" s="94"/>
    </row>
    <row r="9" spans="1:13" s="4" customFormat="1" ht="54" customHeight="1" thickBot="1" x14ac:dyDescent="0.55000000000000004">
      <c r="A9" s="27"/>
      <c r="B9" s="28"/>
      <c r="C9" s="29"/>
      <c r="D9" s="29"/>
      <c r="E9" s="29"/>
      <c r="F9" s="29"/>
      <c r="G9" s="29"/>
      <c r="H9" s="29"/>
      <c r="I9" s="29"/>
      <c r="J9" s="29"/>
      <c r="K9" s="29"/>
      <c r="L9" s="29"/>
      <c r="M9" s="29"/>
    </row>
    <row r="10" spans="1:13" ht="18.600000000000001" customHeight="1" x14ac:dyDescent="0.3">
      <c r="A10" s="152" t="s">
        <v>7</v>
      </c>
      <c r="B10" s="72" t="s">
        <v>8</v>
      </c>
      <c r="C10" s="73"/>
      <c r="D10" s="142" t="s">
        <v>9</v>
      </c>
      <c r="E10" s="145" t="s">
        <v>81</v>
      </c>
      <c r="F10" s="124" t="s">
        <v>80</v>
      </c>
      <c r="G10" s="125"/>
      <c r="H10" s="125"/>
      <c r="I10" s="125"/>
      <c r="J10" s="126"/>
      <c r="K10" s="133" t="s">
        <v>82</v>
      </c>
      <c r="L10" s="136" t="s">
        <v>83</v>
      </c>
      <c r="M10" s="139" t="s">
        <v>84</v>
      </c>
    </row>
    <row r="11" spans="1:13" ht="48" hidden="1" customHeight="1" x14ac:dyDescent="0.3">
      <c r="A11" s="153"/>
      <c r="B11" s="74"/>
      <c r="C11" s="75"/>
      <c r="D11" s="143"/>
      <c r="E11" s="146"/>
      <c r="F11" s="127"/>
      <c r="G11" s="128"/>
      <c r="H11" s="128"/>
      <c r="I11" s="128"/>
      <c r="J11" s="129"/>
      <c r="K11" s="134"/>
      <c r="L11" s="137"/>
      <c r="M11" s="140"/>
    </row>
    <row r="12" spans="1:13" s="9" customFormat="1" ht="24.6" customHeight="1" thickBot="1" x14ac:dyDescent="0.35">
      <c r="A12" s="153"/>
      <c r="B12" s="76"/>
      <c r="C12" s="77"/>
      <c r="D12" s="143"/>
      <c r="E12" s="146"/>
      <c r="F12" s="130"/>
      <c r="G12" s="131"/>
      <c r="H12" s="131"/>
      <c r="I12" s="131"/>
      <c r="J12" s="132"/>
      <c r="K12" s="134"/>
      <c r="L12" s="137"/>
      <c r="M12" s="140"/>
    </row>
    <row r="13" spans="1:13" s="10" customFormat="1" ht="127.2" customHeight="1" thickBot="1" x14ac:dyDescent="0.35">
      <c r="A13" s="153"/>
      <c r="B13" s="150" t="s">
        <v>10</v>
      </c>
      <c r="C13" s="148" t="s">
        <v>11</v>
      </c>
      <c r="D13" s="143"/>
      <c r="E13" s="146"/>
      <c r="F13" s="121" t="s">
        <v>92</v>
      </c>
      <c r="G13" s="122"/>
      <c r="H13" s="122"/>
      <c r="I13" s="122"/>
      <c r="J13" s="123"/>
      <c r="K13" s="134"/>
      <c r="L13" s="137"/>
      <c r="M13" s="140"/>
    </row>
    <row r="14" spans="1:13" s="10" customFormat="1" ht="112.8" customHeight="1" thickBot="1" x14ac:dyDescent="0.35">
      <c r="A14" s="154"/>
      <c r="B14" s="151"/>
      <c r="C14" s="149"/>
      <c r="D14" s="144"/>
      <c r="E14" s="147"/>
      <c r="F14" s="64" t="s">
        <v>86</v>
      </c>
      <c r="G14" s="60" t="s">
        <v>88</v>
      </c>
      <c r="H14" s="61" t="s">
        <v>89</v>
      </c>
      <c r="I14" s="62" t="s">
        <v>90</v>
      </c>
      <c r="J14" s="63" t="s">
        <v>91</v>
      </c>
      <c r="K14" s="135"/>
      <c r="L14" s="138"/>
      <c r="M14" s="141"/>
    </row>
    <row r="15" spans="1:13" s="10" customFormat="1" ht="177.6" customHeight="1" x14ac:dyDescent="0.3">
      <c r="A15" s="106">
        <v>1</v>
      </c>
      <c r="B15" s="34" t="s">
        <v>98</v>
      </c>
      <c r="C15" s="116" t="s">
        <v>99</v>
      </c>
      <c r="D15" s="97"/>
      <c r="E15" s="108">
        <v>445</v>
      </c>
      <c r="F15" s="23" t="s">
        <v>13</v>
      </c>
      <c r="G15" s="59">
        <v>20</v>
      </c>
      <c r="H15" s="59">
        <v>20</v>
      </c>
      <c r="I15" s="59">
        <v>20</v>
      </c>
      <c r="J15" s="59">
        <v>15</v>
      </c>
      <c r="K15" s="110"/>
      <c r="L15" s="112">
        <f>K15*E15</f>
        <v>0</v>
      </c>
      <c r="M15" s="114"/>
    </row>
    <row r="16" spans="1:13" s="10" customFormat="1" ht="271.2" customHeight="1" x14ac:dyDescent="0.3">
      <c r="A16" s="107"/>
      <c r="B16" s="35" t="s">
        <v>94</v>
      </c>
      <c r="C16" s="117"/>
      <c r="D16" s="98"/>
      <c r="E16" s="109"/>
      <c r="F16" s="24" t="s">
        <v>14</v>
      </c>
      <c r="G16" s="36">
        <v>35</v>
      </c>
      <c r="H16" s="36">
        <v>30</v>
      </c>
      <c r="I16" s="36">
        <v>40</v>
      </c>
      <c r="J16" s="36">
        <v>25</v>
      </c>
      <c r="K16" s="111"/>
      <c r="L16" s="113"/>
      <c r="M16" s="115"/>
    </row>
    <row r="17" spans="1:13" s="10" customFormat="1" ht="271.2" customHeight="1" x14ac:dyDescent="0.3">
      <c r="A17" s="107"/>
      <c r="B17" s="35" t="s">
        <v>95</v>
      </c>
      <c r="C17" s="117"/>
      <c r="D17" s="98"/>
      <c r="E17" s="109"/>
      <c r="F17" s="24" t="s">
        <v>15</v>
      </c>
      <c r="G17" s="36">
        <v>40</v>
      </c>
      <c r="H17" s="36">
        <v>40</v>
      </c>
      <c r="I17" s="36">
        <v>45</v>
      </c>
      <c r="J17" s="36">
        <v>30</v>
      </c>
      <c r="K17" s="111"/>
      <c r="L17" s="113"/>
      <c r="M17" s="115"/>
    </row>
    <row r="18" spans="1:13" s="10" customFormat="1" ht="271.2" customHeight="1" x14ac:dyDescent="0.3">
      <c r="A18" s="107"/>
      <c r="B18" s="35" t="s">
        <v>96</v>
      </c>
      <c r="C18" s="117"/>
      <c r="D18" s="98"/>
      <c r="E18" s="109"/>
      <c r="F18" s="24" t="s">
        <v>16</v>
      </c>
      <c r="G18" s="36">
        <v>15</v>
      </c>
      <c r="H18" s="36">
        <v>15</v>
      </c>
      <c r="I18" s="36">
        <v>20</v>
      </c>
      <c r="J18" s="36">
        <v>15</v>
      </c>
      <c r="K18" s="111"/>
      <c r="L18" s="113"/>
      <c r="M18" s="115"/>
    </row>
    <row r="19" spans="1:13" s="10" customFormat="1" ht="271.2" customHeight="1" thickBot="1" x14ac:dyDescent="0.35">
      <c r="A19" s="107"/>
      <c r="B19" s="35" t="s">
        <v>97</v>
      </c>
      <c r="C19" s="117"/>
      <c r="D19" s="98"/>
      <c r="E19" s="109"/>
      <c r="F19" s="37" t="s">
        <v>17</v>
      </c>
      <c r="G19" s="38">
        <v>5</v>
      </c>
      <c r="H19" s="38">
        <v>5</v>
      </c>
      <c r="I19" s="38">
        <v>5</v>
      </c>
      <c r="J19" s="38">
        <v>5</v>
      </c>
      <c r="K19" s="111"/>
      <c r="L19" s="113"/>
      <c r="M19" s="115"/>
    </row>
    <row r="20" spans="1:13" s="10" customFormat="1" ht="65.400000000000006" customHeight="1" thickBot="1" x14ac:dyDescent="0.35">
      <c r="A20" s="118" t="s">
        <v>87</v>
      </c>
      <c r="B20" s="119"/>
      <c r="C20" s="119"/>
      <c r="D20" s="119"/>
      <c r="E20" s="119"/>
      <c r="F20" s="119"/>
      <c r="G20" s="119"/>
      <c r="H20" s="119"/>
      <c r="I20" s="119"/>
      <c r="J20" s="120"/>
      <c r="K20" s="99">
        <f>L15</f>
        <v>0</v>
      </c>
      <c r="L20" s="100"/>
      <c r="M20" s="101"/>
    </row>
    <row r="21" spans="1:13" s="10" customFormat="1" ht="294" customHeight="1" x14ac:dyDescent="0.3">
      <c r="A21" s="106">
        <v>2</v>
      </c>
      <c r="B21" s="34" t="s">
        <v>93</v>
      </c>
      <c r="C21" s="116" t="s">
        <v>115</v>
      </c>
      <c r="D21" s="97"/>
      <c r="E21" s="108">
        <v>280</v>
      </c>
      <c r="F21" s="23" t="s">
        <v>13</v>
      </c>
      <c r="G21" s="36">
        <v>8</v>
      </c>
      <c r="H21" s="36">
        <v>8</v>
      </c>
      <c r="I21" s="36">
        <v>10</v>
      </c>
      <c r="J21" s="36">
        <v>15</v>
      </c>
      <c r="K21" s="110"/>
      <c r="L21" s="112">
        <f>K21*E21</f>
        <v>0</v>
      </c>
      <c r="M21" s="114"/>
    </row>
    <row r="22" spans="1:13" s="10" customFormat="1" ht="294" customHeight="1" x14ac:dyDescent="0.3">
      <c r="A22" s="107"/>
      <c r="B22" s="35" t="s">
        <v>94</v>
      </c>
      <c r="C22" s="117"/>
      <c r="D22" s="98"/>
      <c r="E22" s="109"/>
      <c r="F22" s="24" t="s">
        <v>14</v>
      </c>
      <c r="G22" s="36">
        <v>17</v>
      </c>
      <c r="H22" s="36">
        <v>17</v>
      </c>
      <c r="I22" s="36">
        <v>18</v>
      </c>
      <c r="J22" s="36">
        <v>25</v>
      </c>
      <c r="K22" s="111"/>
      <c r="L22" s="113"/>
      <c r="M22" s="115"/>
    </row>
    <row r="23" spans="1:13" s="10" customFormat="1" ht="294" customHeight="1" x14ac:dyDescent="0.3">
      <c r="A23" s="107"/>
      <c r="B23" s="35" t="s">
        <v>95</v>
      </c>
      <c r="C23" s="117"/>
      <c r="D23" s="98"/>
      <c r="E23" s="109"/>
      <c r="F23" s="24" t="s">
        <v>15</v>
      </c>
      <c r="G23" s="36">
        <v>25</v>
      </c>
      <c r="H23" s="36">
        <v>20</v>
      </c>
      <c r="I23" s="36">
        <v>22</v>
      </c>
      <c r="J23" s="36">
        <v>30</v>
      </c>
      <c r="K23" s="111"/>
      <c r="L23" s="113"/>
      <c r="M23" s="115"/>
    </row>
    <row r="24" spans="1:13" s="10" customFormat="1" ht="294" customHeight="1" x14ac:dyDescent="0.3">
      <c r="A24" s="107"/>
      <c r="B24" s="35" t="s">
        <v>96</v>
      </c>
      <c r="C24" s="117"/>
      <c r="D24" s="98"/>
      <c r="E24" s="109"/>
      <c r="F24" s="24" t="s">
        <v>16</v>
      </c>
      <c r="G24" s="36">
        <v>10</v>
      </c>
      <c r="H24" s="36">
        <v>10</v>
      </c>
      <c r="I24" s="36">
        <v>10</v>
      </c>
      <c r="J24" s="36">
        <v>15</v>
      </c>
      <c r="K24" s="111"/>
      <c r="L24" s="113"/>
      <c r="M24" s="115"/>
    </row>
    <row r="25" spans="1:13" s="10" customFormat="1" ht="294" customHeight="1" thickBot="1" x14ac:dyDescent="0.35">
      <c r="A25" s="107"/>
      <c r="B25" s="35" t="s">
        <v>97</v>
      </c>
      <c r="C25" s="117"/>
      <c r="D25" s="98"/>
      <c r="E25" s="109"/>
      <c r="F25" s="37" t="s">
        <v>17</v>
      </c>
      <c r="G25" s="38">
        <v>5</v>
      </c>
      <c r="H25" s="38">
        <v>5</v>
      </c>
      <c r="I25" s="38">
        <v>5</v>
      </c>
      <c r="J25" s="38">
        <v>5</v>
      </c>
      <c r="K25" s="111"/>
      <c r="L25" s="113"/>
      <c r="M25" s="115"/>
    </row>
    <row r="26" spans="1:13" s="10" customFormat="1" ht="65.400000000000006" customHeight="1" thickBot="1" x14ac:dyDescent="0.35">
      <c r="A26" s="118" t="s">
        <v>87</v>
      </c>
      <c r="B26" s="119"/>
      <c r="C26" s="119"/>
      <c r="D26" s="119"/>
      <c r="E26" s="119"/>
      <c r="F26" s="119"/>
      <c r="G26" s="119"/>
      <c r="H26" s="119"/>
      <c r="I26" s="119"/>
      <c r="J26" s="120"/>
      <c r="K26" s="99">
        <f>L21</f>
        <v>0</v>
      </c>
      <c r="L26" s="100"/>
      <c r="M26" s="101"/>
    </row>
    <row r="27" spans="1:13" s="10" customFormat="1" ht="408.6" customHeight="1" thickBot="1" x14ac:dyDescent="0.35">
      <c r="A27" s="40">
        <v>3</v>
      </c>
      <c r="B27" s="34" t="s">
        <v>100</v>
      </c>
      <c r="C27" s="45" t="s">
        <v>101</v>
      </c>
      <c r="D27" s="42"/>
      <c r="E27" s="43">
        <v>100</v>
      </c>
      <c r="F27" s="157" t="s">
        <v>110</v>
      </c>
      <c r="G27" s="158"/>
      <c r="H27" s="158"/>
      <c r="I27" s="158"/>
      <c r="J27" s="159"/>
      <c r="K27" s="39"/>
      <c r="L27" s="44">
        <f>K27*E27</f>
        <v>0</v>
      </c>
      <c r="M27" s="41"/>
    </row>
    <row r="28" spans="1:13" s="10" customFormat="1" ht="65.400000000000006" customHeight="1" thickBot="1" x14ac:dyDescent="0.35">
      <c r="A28" s="118" t="s">
        <v>87</v>
      </c>
      <c r="B28" s="119"/>
      <c r="C28" s="119"/>
      <c r="D28" s="119"/>
      <c r="E28" s="119"/>
      <c r="F28" s="119"/>
      <c r="G28" s="119"/>
      <c r="H28" s="119"/>
      <c r="I28" s="119"/>
      <c r="J28" s="120"/>
      <c r="K28" s="99">
        <f>L27</f>
        <v>0</v>
      </c>
      <c r="L28" s="100"/>
      <c r="M28" s="101"/>
    </row>
    <row r="29" spans="1:13" s="10" customFormat="1" ht="408.6" customHeight="1" x14ac:dyDescent="0.3">
      <c r="A29" s="163">
        <v>4</v>
      </c>
      <c r="B29" s="160" t="s">
        <v>103</v>
      </c>
      <c r="C29" s="116" t="s">
        <v>104</v>
      </c>
      <c r="D29" s="163"/>
      <c r="E29" s="165">
        <v>200</v>
      </c>
      <c r="F29" s="155" t="s">
        <v>111</v>
      </c>
      <c r="G29" s="155">
        <v>50</v>
      </c>
      <c r="H29" s="155">
        <v>50</v>
      </c>
      <c r="I29" s="155">
        <v>50</v>
      </c>
      <c r="J29" s="155">
        <v>50</v>
      </c>
      <c r="K29" s="167"/>
      <c r="L29" s="167">
        <f>K29*E29</f>
        <v>0</v>
      </c>
      <c r="M29" s="167"/>
    </row>
    <row r="30" spans="1:13" s="10" customFormat="1" ht="408.6" customHeight="1" thickBot="1" x14ac:dyDescent="0.35">
      <c r="A30" s="164"/>
      <c r="B30" s="161"/>
      <c r="C30" s="162"/>
      <c r="D30" s="164"/>
      <c r="E30" s="166"/>
      <c r="F30" s="156"/>
      <c r="G30" s="156"/>
      <c r="H30" s="156"/>
      <c r="I30" s="156"/>
      <c r="J30" s="156"/>
      <c r="K30" s="168"/>
      <c r="L30" s="168"/>
      <c r="M30" s="168"/>
    </row>
    <row r="31" spans="1:13" s="10" customFormat="1" ht="65.400000000000006" customHeight="1" thickBot="1" x14ac:dyDescent="0.35">
      <c r="A31" s="118" t="s">
        <v>87</v>
      </c>
      <c r="B31" s="119"/>
      <c r="C31" s="119"/>
      <c r="D31" s="119"/>
      <c r="E31" s="119"/>
      <c r="F31" s="119"/>
      <c r="G31" s="119"/>
      <c r="H31" s="119"/>
      <c r="I31" s="119"/>
      <c r="J31" s="120"/>
      <c r="K31" s="99">
        <f>L29</f>
        <v>0</v>
      </c>
      <c r="L31" s="100"/>
      <c r="M31" s="101"/>
    </row>
    <row r="32" spans="1:13" s="10" customFormat="1" ht="79.2" customHeight="1" thickBot="1" x14ac:dyDescent="0.35">
      <c r="A32" s="118" t="s">
        <v>109</v>
      </c>
      <c r="B32" s="119"/>
      <c r="C32" s="119"/>
      <c r="D32" s="119"/>
      <c r="E32" s="119"/>
      <c r="F32" s="119"/>
      <c r="G32" s="119"/>
      <c r="H32" s="119"/>
      <c r="I32" s="119"/>
      <c r="J32" s="120"/>
      <c r="K32" s="99">
        <f>K31+K28+K26+K20</f>
        <v>0</v>
      </c>
      <c r="L32" s="100"/>
      <c r="M32" s="101"/>
    </row>
    <row r="33" spans="1:263" s="11" customFormat="1" ht="97.2" customHeight="1" x14ac:dyDescent="0.3">
      <c r="A33" s="102" t="s">
        <v>102</v>
      </c>
      <c r="B33" s="102"/>
      <c r="C33" s="102"/>
      <c r="D33" s="102"/>
      <c r="E33" s="102"/>
      <c r="F33" s="102"/>
      <c r="G33" s="102"/>
      <c r="H33" s="102"/>
      <c r="I33" s="102"/>
      <c r="J33" s="102"/>
      <c r="K33" s="102"/>
      <c r="L33" s="102"/>
      <c r="M33" s="102"/>
    </row>
    <row r="34" spans="1:263" s="11" customFormat="1" ht="97.2" customHeight="1" x14ac:dyDescent="0.3">
      <c r="A34" s="65" t="s">
        <v>105</v>
      </c>
      <c r="B34" s="65"/>
      <c r="C34" s="65"/>
      <c r="D34" s="65"/>
      <c r="E34" s="65"/>
      <c r="F34" s="65"/>
      <c r="G34" s="65"/>
      <c r="H34" s="65"/>
      <c r="I34" s="65"/>
      <c r="J34" s="65"/>
      <c r="K34" s="65"/>
      <c r="L34" s="65"/>
      <c r="M34" s="65"/>
    </row>
    <row r="35" spans="1:263" s="20" customFormat="1" ht="116.4" customHeight="1" thickBot="1" x14ac:dyDescent="0.85">
      <c r="A35" s="65" t="s">
        <v>79</v>
      </c>
      <c r="B35" s="65"/>
      <c r="C35" s="65"/>
      <c r="D35" s="65"/>
      <c r="E35" s="65"/>
      <c r="F35" s="65"/>
      <c r="G35" s="65"/>
      <c r="H35" s="65"/>
      <c r="I35" s="65"/>
      <c r="J35" s="65"/>
      <c r="K35" s="65"/>
      <c r="L35" s="65"/>
      <c r="M35" s="65"/>
    </row>
    <row r="36" spans="1:263" s="13" customFormat="1" ht="244.2" customHeight="1" thickBot="1" x14ac:dyDescent="0.55000000000000004">
      <c r="A36" s="103" t="s">
        <v>106</v>
      </c>
      <c r="B36" s="104"/>
      <c r="C36" s="104"/>
      <c r="D36" s="104"/>
      <c r="E36" s="104"/>
      <c r="F36" s="104"/>
      <c r="G36" s="104"/>
      <c r="H36" s="104"/>
      <c r="I36" s="104"/>
      <c r="J36" s="104"/>
      <c r="K36" s="104"/>
      <c r="L36" s="104"/>
      <c r="M36" s="105"/>
      <c r="N36" s="5"/>
      <c r="O36" s="5"/>
      <c r="P36" s="5"/>
      <c r="Q36" s="5"/>
      <c r="R36" s="5"/>
      <c r="S36" s="5"/>
    </row>
    <row r="37" spans="1:263" ht="61.2" customHeight="1" x14ac:dyDescent="0.7">
      <c r="A37" s="68" t="s">
        <v>107</v>
      </c>
      <c r="B37" s="68"/>
      <c r="C37" s="68"/>
      <c r="D37" s="68"/>
      <c r="E37" s="68"/>
      <c r="F37" s="68"/>
      <c r="G37" s="68"/>
      <c r="H37" s="68"/>
      <c r="I37" s="68"/>
      <c r="J37" s="68"/>
      <c r="K37" s="68"/>
      <c r="L37" s="68"/>
      <c r="M37" s="68"/>
      <c r="N37" s="68"/>
      <c r="O37" s="68"/>
      <c r="P37" s="46"/>
      <c r="Q37" s="46"/>
      <c r="R37" s="46"/>
      <c r="S37" s="46"/>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c r="IW37" s="14"/>
      <c r="IX37" s="14"/>
      <c r="IY37" s="14"/>
      <c r="IZ37" s="14"/>
      <c r="JA37" s="14"/>
      <c r="JB37" s="14"/>
      <c r="JC37" s="14"/>
    </row>
    <row r="38" spans="1:263" ht="61.2" customHeight="1" x14ac:dyDescent="0.7">
      <c r="A38" s="69" t="s">
        <v>108</v>
      </c>
      <c r="B38" s="69"/>
      <c r="C38" s="69"/>
      <c r="D38" s="69"/>
      <c r="E38" s="69"/>
      <c r="F38" s="69"/>
      <c r="G38" s="69"/>
      <c r="H38" s="69"/>
      <c r="I38" s="69"/>
      <c r="J38" s="69"/>
      <c r="K38" s="69"/>
      <c r="L38" s="69"/>
      <c r="M38" s="69"/>
      <c r="N38" s="47"/>
      <c r="O38" s="47"/>
      <c r="P38" s="46"/>
      <c r="Q38" s="46"/>
      <c r="R38" s="46"/>
      <c r="S38" s="46"/>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row>
    <row r="39" spans="1:263" ht="61.2" customHeight="1" x14ac:dyDescent="0.7">
      <c r="A39" s="48" t="s">
        <v>23</v>
      </c>
      <c r="B39" s="48"/>
      <c r="C39" s="48"/>
      <c r="D39" s="48"/>
      <c r="E39" s="48"/>
      <c r="F39" s="48"/>
      <c r="G39" s="48"/>
      <c r="H39" s="48"/>
      <c r="I39" s="48"/>
      <c r="J39" s="48"/>
      <c r="K39" s="48"/>
      <c r="L39" s="48"/>
      <c r="M39" s="48"/>
      <c r="N39" s="48"/>
      <c r="O39" s="48"/>
      <c r="P39" s="46"/>
      <c r="Q39" s="46"/>
      <c r="R39" s="46"/>
      <c r="S39" s="46"/>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row>
    <row r="40" spans="1:263" s="15" customFormat="1" ht="61.2" customHeight="1" x14ac:dyDescent="0.3">
      <c r="A40" s="67" t="s">
        <v>24</v>
      </c>
      <c r="B40" s="67"/>
      <c r="C40" s="67"/>
      <c r="D40" s="67"/>
      <c r="E40" s="67"/>
      <c r="F40" s="67"/>
      <c r="G40" s="67"/>
      <c r="H40" s="67"/>
      <c r="I40" s="67"/>
      <c r="J40" s="67"/>
      <c r="K40" s="67"/>
      <c r="L40" s="67"/>
      <c r="M40" s="67"/>
      <c r="N40" s="67"/>
      <c r="O40" s="67"/>
      <c r="P40" s="67"/>
      <c r="Q40" s="67"/>
      <c r="R40" s="67"/>
      <c r="S40" s="67"/>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row>
    <row r="41" spans="1:263" ht="61.2" customHeight="1" x14ac:dyDescent="0.7">
      <c r="A41" s="67" t="s">
        <v>25</v>
      </c>
      <c r="B41" s="67"/>
      <c r="C41" s="67"/>
      <c r="D41" s="67"/>
      <c r="E41" s="67"/>
      <c r="F41" s="67"/>
      <c r="G41" s="67"/>
      <c r="H41" s="67"/>
      <c r="I41" s="67"/>
      <c r="J41" s="67"/>
      <c r="K41" s="67"/>
      <c r="L41" s="67"/>
      <c r="M41" s="67"/>
      <c r="N41" s="67"/>
      <c r="O41" s="67"/>
      <c r="P41" s="46"/>
      <c r="Q41" s="46"/>
      <c r="R41" s="46"/>
      <c r="S41" s="46"/>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row>
    <row r="42" spans="1:263" ht="61.2" customHeight="1" x14ac:dyDescent="0.6">
      <c r="A42" s="67" t="s">
        <v>26</v>
      </c>
      <c r="B42" s="67"/>
      <c r="C42" s="67"/>
      <c r="D42" s="67"/>
      <c r="E42" s="67"/>
      <c r="F42" s="67"/>
      <c r="G42" s="67"/>
      <c r="H42" s="67"/>
      <c r="I42" s="67"/>
      <c r="J42" s="67"/>
      <c r="K42" s="67"/>
      <c r="L42" s="67"/>
      <c r="M42" s="67"/>
      <c r="N42" s="67"/>
      <c r="O42" s="67"/>
      <c r="P42" s="49"/>
      <c r="Q42" s="49"/>
      <c r="R42" s="49"/>
      <c r="S42" s="49"/>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row>
    <row r="43" spans="1:263" ht="61.2" customHeight="1" x14ac:dyDescent="0.7">
      <c r="A43" s="67" t="s">
        <v>27</v>
      </c>
      <c r="B43" s="67"/>
      <c r="C43" s="67"/>
      <c r="D43" s="67"/>
      <c r="E43" s="67"/>
      <c r="F43" s="67"/>
      <c r="G43" s="67"/>
      <c r="H43" s="67"/>
      <c r="I43" s="67"/>
      <c r="J43" s="67"/>
      <c r="K43" s="67"/>
      <c r="L43" s="67"/>
      <c r="M43" s="67"/>
      <c r="N43" s="67"/>
      <c r="O43" s="67"/>
      <c r="P43" s="46"/>
      <c r="Q43" s="46"/>
      <c r="R43" s="46"/>
      <c r="S43" s="46"/>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row>
    <row r="44" spans="1:263" ht="61.2" customHeight="1" x14ac:dyDescent="0.7">
      <c r="A44" s="67" t="s">
        <v>28</v>
      </c>
      <c r="B44" s="67"/>
      <c r="C44" s="67"/>
      <c r="D44" s="67"/>
      <c r="E44" s="67"/>
      <c r="F44" s="67"/>
      <c r="G44" s="67"/>
      <c r="H44" s="67"/>
      <c r="I44" s="67"/>
      <c r="J44" s="67"/>
      <c r="K44" s="67"/>
      <c r="L44" s="67"/>
      <c r="M44" s="67"/>
      <c r="N44" s="48"/>
      <c r="O44" s="48"/>
      <c r="P44" s="46"/>
      <c r="Q44" s="46"/>
      <c r="R44" s="46"/>
      <c r="S44" s="46"/>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row>
    <row r="45" spans="1:263" s="22" customFormat="1" ht="61.2" customHeight="1" x14ac:dyDescent="0.7">
      <c r="A45" s="50" t="s">
        <v>29</v>
      </c>
      <c r="B45" s="48"/>
      <c r="C45" s="48"/>
      <c r="D45" s="48"/>
      <c r="E45" s="48"/>
      <c r="F45" s="48"/>
      <c r="G45" s="48"/>
      <c r="H45" s="48"/>
      <c r="I45" s="48"/>
      <c r="J45" s="48"/>
      <c r="K45" s="48"/>
      <c r="L45" s="48"/>
      <c r="M45" s="48"/>
      <c r="N45" s="48"/>
      <c r="O45" s="48"/>
      <c r="P45" s="46"/>
      <c r="Q45" s="46"/>
      <c r="R45" s="46"/>
      <c r="S45" s="46"/>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row>
    <row r="46" spans="1:263" s="15" customFormat="1" ht="61.2" customHeight="1" x14ac:dyDescent="0.6">
      <c r="A46" s="51"/>
      <c r="B46" s="52" t="s">
        <v>30</v>
      </c>
      <c r="C46" s="53"/>
      <c r="D46" s="53"/>
      <c r="E46" s="53"/>
      <c r="F46" s="52"/>
      <c r="G46" s="52"/>
      <c r="H46" s="52"/>
      <c r="I46" s="52"/>
      <c r="J46" s="52"/>
      <c r="K46" s="54"/>
      <c r="L46" s="54"/>
      <c r="M46" s="55"/>
      <c r="N46" s="56"/>
      <c r="O46" s="49"/>
      <c r="P46" s="49"/>
      <c r="Q46" s="49"/>
      <c r="R46" s="57"/>
      <c r="S46" s="49"/>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row>
    <row r="47" spans="1:263" s="15" customFormat="1" ht="61.2" customHeight="1" x14ac:dyDescent="0.6">
      <c r="A47" s="57"/>
      <c r="B47" s="66" t="s">
        <v>31</v>
      </c>
      <c r="C47" s="66"/>
      <c r="D47" s="58"/>
      <c r="E47" s="58"/>
      <c r="F47" s="58"/>
      <c r="G47" s="58"/>
      <c r="H47" s="58"/>
      <c r="I47" s="58"/>
      <c r="J47" s="58"/>
      <c r="K47" s="54"/>
      <c r="L47" s="54"/>
      <c r="M47" s="55"/>
      <c r="N47" s="56"/>
      <c r="O47" s="49"/>
      <c r="P47" s="49"/>
      <c r="Q47" s="49"/>
      <c r="R47" s="49"/>
      <c r="S47" s="49"/>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row>
    <row r="48" spans="1:263" s="15" customFormat="1" x14ac:dyDescent="0.3">
      <c r="A48" s="16"/>
      <c r="B48" s="17"/>
      <c r="C48" s="17"/>
      <c r="D48" s="17"/>
      <c r="E48" s="17"/>
      <c r="F48" s="17"/>
      <c r="G48" s="17"/>
      <c r="H48" s="17"/>
      <c r="I48" s="17"/>
      <c r="J48" s="17"/>
      <c r="K48" s="18"/>
      <c r="L48" s="18"/>
      <c r="M48" s="19"/>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row>
    <row r="49" spans="1:261" s="15" customFormat="1" x14ac:dyDescent="0.3">
      <c r="A49" s="16"/>
      <c r="B49" s="17"/>
      <c r="C49" s="17"/>
      <c r="D49" s="17"/>
      <c r="E49" s="17"/>
      <c r="F49" s="17"/>
      <c r="G49" s="17"/>
      <c r="H49" s="17"/>
      <c r="I49" s="17"/>
      <c r="J49" s="17"/>
      <c r="K49" s="18"/>
      <c r="L49" s="18"/>
      <c r="M49" s="19"/>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row>
    <row r="50" spans="1:261" s="15" customFormat="1" x14ac:dyDescent="0.3">
      <c r="A50" s="16"/>
      <c r="B50" s="17"/>
      <c r="C50" s="17"/>
      <c r="D50" s="17"/>
      <c r="E50" s="17"/>
      <c r="F50" s="17"/>
      <c r="G50" s="17"/>
      <c r="H50" s="17"/>
      <c r="I50" s="17"/>
      <c r="J50" s="17"/>
      <c r="K50" s="18"/>
      <c r="L50" s="18"/>
      <c r="M50" s="19"/>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row>
    <row r="51" spans="1:261" x14ac:dyDescent="0.3">
      <c r="A51" s="7"/>
      <c r="K51" s="7"/>
      <c r="L51" s="7"/>
      <c r="Q51" s="2"/>
    </row>
    <row r="52" spans="1:261" x14ac:dyDescent="0.3">
      <c r="A52" s="7"/>
      <c r="K52" s="7"/>
      <c r="L52" s="7"/>
    </row>
    <row r="53" spans="1:261" x14ac:dyDescent="0.3">
      <c r="A53" s="7"/>
      <c r="K53" s="7"/>
      <c r="L53" s="7"/>
    </row>
    <row r="54" spans="1:261" x14ac:dyDescent="0.3">
      <c r="A54" s="7"/>
      <c r="K54" s="7"/>
      <c r="L54" s="7"/>
    </row>
    <row r="55" spans="1:261" x14ac:dyDescent="0.3">
      <c r="A55" s="7"/>
      <c r="K55" s="7"/>
      <c r="L55" s="7"/>
    </row>
    <row r="56" spans="1:261" x14ac:dyDescent="0.3">
      <c r="A56" s="7"/>
      <c r="K56" s="7"/>
      <c r="L56" s="7"/>
    </row>
    <row r="57" spans="1:261" x14ac:dyDescent="0.3">
      <c r="A57" s="7"/>
      <c r="K57" s="7"/>
      <c r="L57" s="7"/>
    </row>
    <row r="58" spans="1:261" x14ac:dyDescent="0.3">
      <c r="A58" s="7"/>
      <c r="K58" s="7"/>
      <c r="L58" s="7"/>
    </row>
    <row r="59" spans="1:261" x14ac:dyDescent="0.3">
      <c r="A59" s="7"/>
      <c r="K59" s="7"/>
      <c r="L59" s="7"/>
    </row>
    <row r="60" spans="1:261" x14ac:dyDescent="0.3">
      <c r="A60" s="7"/>
      <c r="K60" s="7"/>
      <c r="L60" s="7"/>
    </row>
    <row r="61" spans="1:261" x14ac:dyDescent="0.3">
      <c r="A61" s="7"/>
      <c r="K61" s="7"/>
      <c r="L61" s="7"/>
    </row>
    <row r="62" spans="1:261" x14ac:dyDescent="0.3">
      <c r="A62" s="7"/>
      <c r="K62" s="7"/>
      <c r="L62" s="7"/>
    </row>
    <row r="63" spans="1:261" x14ac:dyDescent="0.3">
      <c r="A63" s="7"/>
      <c r="K63" s="7"/>
      <c r="L63" s="7"/>
    </row>
    <row r="64" spans="1:261" x14ac:dyDescent="0.3">
      <c r="A64" s="7"/>
      <c r="K64" s="7"/>
      <c r="L64" s="7"/>
    </row>
    <row r="65" s="7" customFormat="1" x14ac:dyDescent="0.3"/>
    <row r="66" s="7" customFormat="1" x14ac:dyDescent="0.3"/>
    <row r="67" s="7" customFormat="1" x14ac:dyDescent="0.3"/>
  </sheetData>
  <mergeCells count="70">
    <mergeCell ref="A32:J32"/>
    <mergeCell ref="K32:M32"/>
    <mergeCell ref="A31:J31"/>
    <mergeCell ref="K31:M31"/>
    <mergeCell ref="B29:B30"/>
    <mergeCell ref="C29:C30"/>
    <mergeCell ref="D29:D30"/>
    <mergeCell ref="A29:A30"/>
    <mergeCell ref="E29:E30"/>
    <mergeCell ref="K29:K30"/>
    <mergeCell ref="L29:L30"/>
    <mergeCell ref="M29:M30"/>
    <mergeCell ref="F29:F30"/>
    <mergeCell ref="G29:G30"/>
    <mergeCell ref="H29:H30"/>
    <mergeCell ref="I29:I30"/>
    <mergeCell ref="J29:J30"/>
    <mergeCell ref="M21:M25"/>
    <mergeCell ref="A26:J26"/>
    <mergeCell ref="K26:M26"/>
    <mergeCell ref="A28:J28"/>
    <mergeCell ref="K28:M28"/>
    <mergeCell ref="F27:J27"/>
    <mergeCell ref="K21:K25"/>
    <mergeCell ref="L21:L25"/>
    <mergeCell ref="F13:J13"/>
    <mergeCell ref="F10:J12"/>
    <mergeCell ref="K10:K14"/>
    <mergeCell ref="L10:L14"/>
    <mergeCell ref="M10:M14"/>
    <mergeCell ref="D15:D19"/>
    <mergeCell ref="A35:M35"/>
    <mergeCell ref="K20:M20"/>
    <mergeCell ref="A33:M33"/>
    <mergeCell ref="A36:M36"/>
    <mergeCell ref="A15:A19"/>
    <mergeCell ref="E15:E19"/>
    <mergeCell ref="K15:K19"/>
    <mergeCell ref="L15:L19"/>
    <mergeCell ref="M15:M19"/>
    <mergeCell ref="C15:C19"/>
    <mergeCell ref="A20:J20"/>
    <mergeCell ref="A21:A25"/>
    <mergeCell ref="C21:C25"/>
    <mergeCell ref="D21:D25"/>
    <mergeCell ref="E21:E25"/>
    <mergeCell ref="A1:M1"/>
    <mergeCell ref="B10:C12"/>
    <mergeCell ref="A5:B7"/>
    <mergeCell ref="C5:M5"/>
    <mergeCell ref="C6:M6"/>
    <mergeCell ref="C7:M7"/>
    <mergeCell ref="A8:B8"/>
    <mergeCell ref="C8:M8"/>
    <mergeCell ref="A4:K4"/>
    <mergeCell ref="A2:M2"/>
    <mergeCell ref="D10:D14"/>
    <mergeCell ref="E10:E14"/>
    <mergeCell ref="C13:C14"/>
    <mergeCell ref="B13:B14"/>
    <mergeCell ref="A10:A14"/>
    <mergeCell ref="A34:M34"/>
    <mergeCell ref="B47:C47"/>
    <mergeCell ref="A40:S40"/>
    <mergeCell ref="A43:O43"/>
    <mergeCell ref="A42:O42"/>
    <mergeCell ref="A37:O37"/>
    <mergeCell ref="A41:O41"/>
    <mergeCell ref="A38:M38"/>
    <mergeCell ref="A44:M44"/>
  </mergeCells>
  <phoneticPr fontId="3" type="noConversion"/>
  <printOptions horizontalCentered="1"/>
  <pageMargins left="0" right="0" top="0" bottom="0" header="0" footer="0"/>
  <pageSetup paperSize="9" scale="1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7FDB-2363-4863-9336-257924B12DA7}">
  <sheetPr>
    <tabColor theme="6" tint="0.59999389629810485"/>
    <pageSetUpPr fitToPage="1"/>
  </sheetPr>
  <dimension ref="A1:O73"/>
  <sheetViews>
    <sheetView view="pageBreakPreview" topLeftCell="D1" zoomScale="80" zoomScaleNormal="50" zoomScaleSheetLayoutView="80" workbookViewId="0">
      <selection activeCell="R8" sqref="R8"/>
    </sheetView>
  </sheetViews>
  <sheetFormatPr defaultColWidth="8.6640625" defaultRowHeight="14.4" x14ac:dyDescent="0.3"/>
  <cols>
    <col min="5" max="5" width="18.33203125" customWidth="1"/>
    <col min="6" max="6" width="18.5546875" customWidth="1"/>
    <col min="7" max="10" width="24" customWidth="1"/>
    <col min="11" max="11" width="27.6640625" customWidth="1"/>
  </cols>
  <sheetData>
    <row r="1" spans="1:15" ht="57" customHeight="1" x14ac:dyDescent="0.3">
      <c r="A1" s="6"/>
      <c r="B1" s="6"/>
      <c r="C1" s="6"/>
      <c r="D1" s="6"/>
      <c r="E1" s="6"/>
      <c r="F1" s="6"/>
      <c r="G1" s="6"/>
      <c r="H1" s="6"/>
      <c r="I1" s="6"/>
      <c r="J1" s="6"/>
      <c r="K1" s="169" t="s">
        <v>114</v>
      </c>
      <c r="L1" s="169"/>
      <c r="M1" s="169"/>
      <c r="N1" s="169"/>
      <c r="O1" s="33"/>
    </row>
    <row r="2" spans="1:15" ht="31.95" customHeight="1" x14ac:dyDescent="0.3">
      <c r="A2" s="171" t="s">
        <v>32</v>
      </c>
      <c r="B2" s="171"/>
      <c r="C2" s="171"/>
      <c r="D2" s="171"/>
      <c r="E2" s="171"/>
      <c r="F2" s="171"/>
      <c r="G2" s="171"/>
      <c r="H2" s="171"/>
      <c r="I2" s="171"/>
      <c r="J2" s="171" t="s">
        <v>33</v>
      </c>
      <c r="K2" s="171"/>
      <c r="L2" s="171"/>
      <c r="M2" s="171"/>
      <c r="N2" s="171"/>
      <c r="O2" s="171"/>
    </row>
    <row r="24" spans="4:4" ht="15.6" x14ac:dyDescent="0.3">
      <c r="D24" s="1"/>
    </row>
    <row r="33" spans="1:15" s="3" customFormat="1" ht="29.4" customHeight="1" x14ac:dyDescent="0.45">
      <c r="A33" s="171" t="s">
        <v>34</v>
      </c>
      <c r="B33" s="171"/>
      <c r="C33" s="171"/>
      <c r="D33" s="171"/>
      <c r="E33" s="171"/>
      <c r="F33" s="171"/>
      <c r="G33" s="171"/>
      <c r="H33" s="171"/>
      <c r="I33" s="171" t="s">
        <v>35</v>
      </c>
      <c r="J33" s="171"/>
      <c r="K33" s="171"/>
      <c r="L33" s="171"/>
      <c r="M33" s="171"/>
      <c r="N33" s="171"/>
      <c r="O33" s="171"/>
    </row>
    <row r="58" spans="1:15" ht="65.400000000000006" customHeight="1" x14ac:dyDescent="0.3"/>
    <row r="61" spans="1:15" ht="67.2" customHeight="1" x14ac:dyDescent="0.4">
      <c r="A61" s="170" t="s">
        <v>36</v>
      </c>
      <c r="B61" s="170"/>
      <c r="C61" s="170"/>
      <c r="D61" s="170"/>
      <c r="E61" s="170"/>
      <c r="F61" s="170"/>
      <c r="G61" s="170"/>
      <c r="H61" s="170"/>
      <c r="I61" s="170"/>
      <c r="J61" s="170"/>
      <c r="K61" s="170"/>
      <c r="L61" s="170"/>
      <c r="M61" s="170"/>
      <c r="N61" s="170"/>
      <c r="O61" s="170"/>
    </row>
    <row r="62" spans="1:15" ht="16.95" customHeight="1" x14ac:dyDescent="0.3"/>
    <row r="63" spans="1:15" ht="69.599999999999994" customHeight="1" x14ac:dyDescent="0.3">
      <c r="F63" s="30" t="s">
        <v>37</v>
      </c>
      <c r="G63" s="30" t="s">
        <v>38</v>
      </c>
      <c r="H63" s="30" t="s">
        <v>39</v>
      </c>
      <c r="I63" s="30" t="s">
        <v>40</v>
      </c>
      <c r="J63" s="30" t="s">
        <v>41</v>
      </c>
      <c r="K63" s="30" t="s">
        <v>85</v>
      </c>
    </row>
    <row r="64" spans="1:15" ht="30" customHeight="1" x14ac:dyDescent="0.3">
      <c r="F64" s="30" t="s">
        <v>12</v>
      </c>
      <c r="G64" s="31">
        <v>44</v>
      </c>
      <c r="H64" s="31" t="s">
        <v>42</v>
      </c>
      <c r="I64" s="31" t="s">
        <v>43</v>
      </c>
      <c r="J64" s="31" t="s">
        <v>44</v>
      </c>
      <c r="K64" s="31" t="s">
        <v>45</v>
      </c>
    </row>
    <row r="65" spans="6:11" ht="30" customHeight="1" x14ac:dyDescent="0.3">
      <c r="F65" s="30" t="s">
        <v>13</v>
      </c>
      <c r="G65" s="31">
        <v>46</v>
      </c>
      <c r="H65" s="31" t="s">
        <v>46</v>
      </c>
      <c r="I65" s="31" t="s">
        <v>47</v>
      </c>
      <c r="J65" s="31" t="s">
        <v>48</v>
      </c>
      <c r="K65" s="31" t="s">
        <v>49</v>
      </c>
    </row>
    <row r="66" spans="6:11" ht="30" customHeight="1" x14ac:dyDescent="0.3">
      <c r="F66" s="30" t="s">
        <v>14</v>
      </c>
      <c r="G66" s="31" t="s">
        <v>50</v>
      </c>
      <c r="H66" s="31" t="s">
        <v>51</v>
      </c>
      <c r="I66" s="31" t="s">
        <v>42</v>
      </c>
      <c r="J66" s="31" t="s">
        <v>52</v>
      </c>
      <c r="K66" s="31" t="s">
        <v>53</v>
      </c>
    </row>
    <row r="67" spans="6:11" ht="30" customHeight="1" x14ac:dyDescent="0.3">
      <c r="F67" s="30" t="s">
        <v>15</v>
      </c>
      <c r="G67" s="31" t="s">
        <v>54</v>
      </c>
      <c r="H67" s="31" t="s">
        <v>55</v>
      </c>
      <c r="I67" s="31" t="s">
        <v>46</v>
      </c>
      <c r="J67" s="31" t="s">
        <v>56</v>
      </c>
      <c r="K67" s="31" t="s">
        <v>57</v>
      </c>
    </row>
    <row r="68" spans="6:11" ht="30" customHeight="1" x14ac:dyDescent="0.3">
      <c r="F68" s="30" t="s">
        <v>16</v>
      </c>
      <c r="G68" s="31" t="s">
        <v>58</v>
      </c>
      <c r="H68" s="31" t="s">
        <v>59</v>
      </c>
      <c r="I68" s="31" t="s">
        <v>51</v>
      </c>
      <c r="J68" s="31" t="s">
        <v>60</v>
      </c>
      <c r="K68" s="31" t="s">
        <v>61</v>
      </c>
    </row>
    <row r="69" spans="6:11" ht="30" customHeight="1" x14ac:dyDescent="0.3">
      <c r="F69" s="30" t="s">
        <v>17</v>
      </c>
      <c r="G69" s="31" t="s">
        <v>62</v>
      </c>
      <c r="H69" s="32" t="s">
        <v>63</v>
      </c>
      <c r="I69" s="32" t="s">
        <v>55</v>
      </c>
      <c r="J69" s="32" t="s">
        <v>64</v>
      </c>
      <c r="K69" s="32" t="s">
        <v>65</v>
      </c>
    </row>
    <row r="70" spans="6:11" ht="30" customHeight="1" x14ac:dyDescent="0.3">
      <c r="F70" s="30" t="s">
        <v>18</v>
      </c>
      <c r="G70" s="31" t="s">
        <v>66</v>
      </c>
      <c r="H70" s="32" t="s">
        <v>67</v>
      </c>
      <c r="I70" s="32" t="s">
        <v>59</v>
      </c>
      <c r="J70" s="32" t="s">
        <v>68</v>
      </c>
      <c r="K70" s="32" t="s">
        <v>69</v>
      </c>
    </row>
    <row r="71" spans="6:11" ht="30" customHeight="1" x14ac:dyDescent="0.3">
      <c r="F71" s="30" t="s">
        <v>19</v>
      </c>
      <c r="G71" s="31" t="s">
        <v>70</v>
      </c>
      <c r="H71" s="32" t="s">
        <v>71</v>
      </c>
      <c r="I71" s="32" t="s">
        <v>63</v>
      </c>
      <c r="J71" s="32" t="s">
        <v>72</v>
      </c>
      <c r="K71" s="32" t="s">
        <v>22</v>
      </c>
    </row>
    <row r="72" spans="6:11" ht="30" customHeight="1" x14ac:dyDescent="0.3">
      <c r="F72" s="30" t="s">
        <v>20</v>
      </c>
      <c r="G72" s="32" t="s">
        <v>73</v>
      </c>
      <c r="H72" s="32" t="s">
        <v>74</v>
      </c>
      <c r="I72" s="32" t="s">
        <v>67</v>
      </c>
      <c r="J72" s="32" t="s">
        <v>75</v>
      </c>
      <c r="K72" s="32" t="s">
        <v>22</v>
      </c>
    </row>
    <row r="73" spans="6:11" ht="30" customHeight="1" x14ac:dyDescent="0.3">
      <c r="F73" s="30" t="s">
        <v>21</v>
      </c>
      <c r="G73" s="32" t="s">
        <v>76</v>
      </c>
      <c r="H73" s="32" t="s">
        <v>77</v>
      </c>
      <c r="I73" s="32" t="s">
        <v>71</v>
      </c>
      <c r="J73" s="32" t="s">
        <v>78</v>
      </c>
      <c r="K73" s="32" t="s">
        <v>22</v>
      </c>
    </row>
  </sheetData>
  <mergeCells count="6">
    <mergeCell ref="K1:N1"/>
    <mergeCell ref="A61:O61"/>
    <mergeCell ref="A33:H33"/>
    <mergeCell ref="J2:O2"/>
    <mergeCell ref="A2:I2"/>
    <mergeCell ref="I33:O33"/>
  </mergeCells>
  <phoneticPr fontId="3" type="noConversion"/>
  <pageMargins left="0.25" right="0.25"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Цінова Пропозиція Додаток №2</vt:lpstr>
      <vt:lpstr>Додаток№2_Вимоги до Брендування</vt:lpstr>
      <vt:lpstr>'Додаток№2_Вимоги до Брендування'!Область_друку</vt:lpstr>
      <vt:lpstr>'Цінова Пропозиція 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2025-11-10T12:45:01Z</dcterms:modified>
  <cp:category/>
  <cp:contentStatus/>
</cp:coreProperties>
</file>