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752" documentId="13_ncr:1_{E61B6D90-791F-4464-B501-4E49F6C5C490}" xr6:coauthVersionLast="47" xr6:coauthVersionMax="47" xr10:uidLastSave="{375EC527-B62C-4455-AE01-202F06C2F2DE}"/>
  <bookViews>
    <workbookView xWindow="28680" yWindow="-120" windowWidth="29040" windowHeight="15720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16" i="6"/>
  <c r="H20" i="6"/>
  <c r="J15" i="6" l="1"/>
  <c r="M15" i="6" s="1"/>
  <c r="P15" i="6" s="1"/>
  <c r="S15" i="6" s="1"/>
  <c r="K15" i="6"/>
  <c r="N15" i="6" s="1"/>
  <c r="Q15" i="6" s="1"/>
  <c r="T15" i="6" s="1"/>
  <c r="L15" i="6" l="1"/>
  <c r="O15" i="6" s="1"/>
  <c r="R15" i="6" s="1"/>
  <c r="U15" i="6" s="1"/>
</calcChain>
</file>

<file path=xl/sharedStrings.xml><?xml version="1.0" encoding="utf-8"?>
<sst xmlns="http://schemas.openxmlformats.org/spreadsheetml/2006/main" count="49" uniqueCount="47">
  <si>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</si>
  <si>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</si>
  <si>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</si>
  <si>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</si>
  <si>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</si>
  <si>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</si>
  <si>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</si>
  <si>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</si>
  <si>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</si>
  <si>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</si>
  <si>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</si>
  <si>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</si>
  <si>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</si>
  <si>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</si>
  <si>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</si>
  <si>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</si>
  <si>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Одиниця виміру </t>
  </si>
  <si>
    <t xml:space="preserve">Кількість
</t>
  </si>
  <si>
    <t>шт</t>
  </si>
  <si>
    <t>Пропозиція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</si>
  <si>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</si>
  <si>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</si>
  <si>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Найменування та візуалізація</t>
  </si>
  <si>
    <t>Опис технічних характеристик</t>
  </si>
  <si>
    <t xml:space="preserve">Всього вартість пропозиції, грн* </t>
  </si>
  <si>
    <r>
      <t>Вказати виробника /торгову марку, модель, параметри та характеристики відповідно до опису у Запиті.
Зазначити</t>
    </r>
    <r>
      <rPr>
        <b/>
        <i/>
        <u/>
        <sz val="10"/>
        <rFont val="Times New Roman"/>
        <family val="1"/>
        <charset val="204"/>
      </rPr>
      <t xml:space="preserve"> країну -виробника.</t>
    </r>
  </si>
  <si>
    <t>Фото товару  (візуалізація)
ОБОВ'ЯЗКОВО</t>
  </si>
  <si>
    <t>Додаток №1 до Запиту</t>
  </si>
  <si>
    <t>Ми погоджуємося та ознайомлені з умовами типового Договору  ТЧХУ (Додаток №2 до Запиту).</t>
  </si>
  <si>
    <t xml:space="preserve">      Пропозицію необхідно надати з підписом та печаткою у форматі  .pdf та окремо у форматі Exсel</t>
  </si>
  <si>
    <t xml:space="preserve">                              Дата                       МП                                  підпис                               ПІБ </t>
  </si>
  <si>
    <t>ЛОТ №1. Офісні крісла</t>
  </si>
  <si>
    <t>Крісло Rondi Манхеттен М1 (або аналог)</t>
  </si>
  <si>
    <t>Диван офісний прямий Ловіс-42 (або аналог)</t>
  </si>
  <si>
    <t>Прямий диван Олаф-Line (або аналог)</t>
  </si>
  <si>
    <t xml:space="preserve">Всього вартість пропозиції за Лотом №1, грн* </t>
  </si>
  <si>
    <t xml:space="preserve">Всього вартість пропозиції за Лотом №2, грн* </t>
  </si>
  <si>
    <t xml:space="preserve">Лот:1 Гарантія:___________міс. (прописати)
Лот:2 Гарантія:___________міс. (прописати)
</t>
  </si>
  <si>
    <t xml:space="preserve">
Лот 1: Умови оплати: _______________________ (прописати у % післяплата / передплата)
Лот 2: Умови оплати: _______________________ (прописати у % післяплата / передплата)
Лот 1: Термін поставки (прописати): _____________ (календарних днів з моменту укладення договору та оформлення замовлення)
Лот 2: Термін поставки (прописати): _____________ (календарних днів з моменту укладення договору та оформлення замовлення)
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</si>
  <si>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 xml:space="preserve"> пакуванням, доставкою товару, завантажувально-розвантажувальними роботами та монтажем на об'єкті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 м. Вінниця
</t>
    </r>
    <r>
      <rPr>
        <i/>
        <sz val="11"/>
        <rFont val="Times New Roman"/>
        <family val="1"/>
        <charset val="204"/>
      </rPr>
      <t xml:space="preserve"> 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та матеріали на складі Учасника і відвантаження та встановлення можливе протягом узгодженого терміну поставки товарів.</t>
    </r>
  </si>
  <si>
    <t>ЛОТ №2. М'які меблі</t>
  </si>
  <si>
    <r>
      <t>_________________________(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цінову пропозицію щодо участі у конкурсі на місцеву закупівлю меблів для офісу у м. Вінниця.</t>
    </r>
  </si>
  <si>
    <r>
      <t xml:space="preserve">Надаючи свою пропозицію , Учасник погоджується з наступними вимогами:
1. Вартість пропозиції Учасника включає доставку,  розвантаження, підйом на 3 поверх, збірку та встановлення.
2. Всі описи наведені у даній специфікації є прикладами функціональних та якісних характеристик. Виконавець може запропонувати аналоги з характеристиками </t>
    </r>
    <r>
      <rPr>
        <i/>
        <u/>
        <sz val="12"/>
        <color theme="1"/>
        <rFont val="Calibri"/>
        <family val="2"/>
        <charset val="204"/>
        <scheme val="minor"/>
      </rPr>
      <t>не нижче наведених</t>
    </r>
    <r>
      <rPr>
        <i/>
        <sz val="12"/>
        <color theme="1"/>
        <rFont val="Calibri"/>
        <family val="2"/>
        <charset val="204"/>
        <scheme val="minor"/>
      </rPr>
      <t xml:space="preserve">.
3. Товари, що поставляються, повинні відповідати вимогам якості.
4. Ремонт Продукції у гарантійний період (у разі виходу з ладу) здійснюється Постачальником за його рахунок.
5. Гарантія на всі вироби не менше 12 місяців з моменту введення у експлуатацію.
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</t>
    </r>
    <r>
      <rPr>
        <i/>
        <u/>
        <sz val="12"/>
        <color theme="1"/>
        <rFont val="Calibri"/>
        <family val="2"/>
        <charset val="204"/>
        <scheme val="minor"/>
      </rPr>
      <t>та  надати фото товару.</t>
    </r>
    <r>
      <rPr>
        <i/>
        <sz val="12"/>
        <color theme="1"/>
        <rFont val="Calibri"/>
        <family val="2"/>
        <charset val="204"/>
        <scheme val="minor"/>
      </rPr>
      <t xml:space="preserve">
 Всі документи мають відповідати реальним заявленим технічним характеристикам товару.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 додаткової оплати з боку замовника.</t>
    </r>
  </si>
  <si>
    <t xml:space="preserve"> ** Закупівля відбувається окреми лотами</t>
  </si>
  <si>
    <r>
      <rPr>
        <b/>
        <sz val="11"/>
        <color theme="1"/>
        <rFont val="Times New Roman"/>
        <family val="1"/>
        <charset val="204"/>
      </rPr>
      <t>Матеріал оббивки:</t>
    </r>
    <r>
      <rPr>
        <sz val="11"/>
        <color theme="1"/>
        <rFont val="Times New Roman"/>
        <family val="1"/>
        <charset val="204"/>
      </rPr>
      <t xml:space="preserve"> екошкіра ECO (чорний)
</t>
    </r>
    <r>
      <rPr>
        <b/>
        <sz val="11"/>
        <color theme="1"/>
        <rFont val="Times New Roman"/>
        <family val="1"/>
        <charset val="204"/>
      </rPr>
      <t>Мінімальна зносостійкість оббивки:</t>
    </r>
    <r>
      <rPr>
        <sz val="11"/>
        <color theme="1"/>
        <rFont val="Times New Roman"/>
        <family val="1"/>
        <charset val="204"/>
      </rPr>
      <t xml:space="preserve">  не менше 25 000 циклів
</t>
    </r>
    <r>
      <rPr>
        <b/>
        <sz val="11"/>
        <color theme="1"/>
        <rFont val="Times New Roman"/>
        <family val="1"/>
        <charset val="204"/>
      </rPr>
      <t>Наповнювач</t>
    </r>
    <r>
      <rPr>
        <sz val="11"/>
        <color theme="1"/>
        <rFont val="Times New Roman"/>
        <family val="1"/>
        <charset val="204"/>
      </rPr>
      <t xml:space="preserve">: пінополіурета + синтепон
</t>
    </r>
    <r>
      <rPr>
        <b/>
        <sz val="11"/>
        <color theme="1"/>
        <rFont val="Times New Roman"/>
        <family val="1"/>
        <charset val="204"/>
      </rPr>
      <t>Матеріал каркасу:</t>
    </r>
    <r>
      <rPr>
        <sz val="11"/>
        <color theme="1"/>
        <rFont val="Times New Roman"/>
        <family val="1"/>
        <charset val="204"/>
      </rPr>
      <t xml:space="preserve"> метал
</t>
    </r>
    <r>
      <rPr>
        <b/>
        <sz val="11"/>
        <color theme="1"/>
        <rFont val="Times New Roman"/>
        <family val="1"/>
        <charset val="204"/>
      </rPr>
      <t>Конструкція:</t>
    </r>
    <r>
      <rPr>
        <sz val="11"/>
        <color theme="1"/>
        <rFont val="Times New Roman"/>
        <family val="1"/>
        <charset val="204"/>
      </rPr>
      <t xml:space="preserve"> з підлокітником (пластикові з накладками)
</t>
    </r>
    <r>
      <rPr>
        <b/>
        <sz val="11"/>
        <color theme="1"/>
        <rFont val="Times New Roman"/>
        <family val="1"/>
        <charset val="204"/>
      </rPr>
      <t>Висота підлокітника:</t>
    </r>
    <r>
      <rPr>
        <sz val="11"/>
        <color theme="1"/>
        <rFont val="Times New Roman"/>
        <family val="1"/>
        <charset val="204"/>
      </rPr>
      <t xml:space="preserve"> 320мм
Вбудований механізм гойдання
</t>
    </r>
    <r>
      <rPr>
        <b/>
        <sz val="11"/>
        <color theme="1"/>
        <rFont val="Times New Roman"/>
        <family val="1"/>
        <charset val="204"/>
      </rPr>
      <t xml:space="preserve">Розміри сидіння: </t>
    </r>
    <r>
      <rPr>
        <sz val="11"/>
        <color theme="1"/>
        <rFont val="Times New Roman"/>
        <family val="1"/>
        <charset val="204"/>
      </rPr>
      <t xml:space="preserve">540*500мм
</t>
    </r>
    <r>
      <rPr>
        <b/>
        <sz val="11"/>
        <color theme="1"/>
        <rFont val="Times New Roman"/>
        <family val="1"/>
        <charset val="204"/>
      </rPr>
      <t>Висота виробу у нижньому положенні:</t>
    </r>
    <r>
      <rPr>
        <sz val="11"/>
        <color theme="1"/>
        <rFont val="Times New Roman"/>
        <family val="1"/>
        <charset val="204"/>
      </rPr>
      <t xml:space="preserve"> 1070мм
</t>
    </r>
    <r>
      <rPr>
        <b/>
        <sz val="11"/>
        <color theme="1"/>
        <rFont val="Times New Roman"/>
        <family val="1"/>
        <charset val="204"/>
      </rPr>
      <t>Висота виробу у верхньому положенні:</t>
    </r>
    <r>
      <rPr>
        <sz val="11"/>
        <color theme="1"/>
        <rFont val="Times New Roman"/>
        <family val="1"/>
        <charset val="204"/>
      </rPr>
      <t xml:space="preserve"> 1120мм
</t>
    </r>
    <r>
      <rPr>
        <b/>
        <sz val="11"/>
        <color theme="1"/>
        <rFont val="Times New Roman"/>
        <family val="1"/>
        <charset val="204"/>
      </rPr>
      <t xml:space="preserve">Висота сидіння у нижньому положенні: </t>
    </r>
    <r>
      <rPr>
        <sz val="11"/>
        <color theme="1"/>
        <rFont val="Times New Roman"/>
        <family val="1"/>
        <charset val="204"/>
      </rPr>
      <t xml:space="preserve">500мм
</t>
    </r>
    <r>
      <rPr>
        <b/>
        <sz val="11"/>
        <color theme="1"/>
        <rFont val="Times New Roman"/>
        <family val="1"/>
        <charset val="204"/>
      </rPr>
      <t>Висота сидіння у верхньому положенні:</t>
    </r>
    <r>
      <rPr>
        <sz val="11"/>
        <color theme="1"/>
        <rFont val="Times New Roman"/>
        <family val="1"/>
        <charset val="204"/>
      </rPr>
      <t xml:space="preserve"> 550мм
</t>
    </r>
    <r>
      <rPr>
        <b/>
        <sz val="11"/>
        <color theme="1"/>
        <rFont val="Times New Roman"/>
        <family val="1"/>
        <charset val="204"/>
      </rPr>
      <t>Газліфт:</t>
    </r>
    <r>
      <rPr>
        <sz val="11"/>
        <color theme="1"/>
        <rFont val="Times New Roman"/>
        <family val="1"/>
        <charset val="204"/>
      </rPr>
      <t xml:space="preserve"> 3 клас
Основа хрестовина з роліками
</t>
    </r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20 кг
</t>
    </r>
    <r>
      <rPr>
        <b/>
        <sz val="11"/>
        <color theme="1"/>
        <rFont val="Times New Roman"/>
        <family val="1"/>
        <charset val="204"/>
      </rPr>
      <t xml:space="preserve">Матеріал колес: </t>
    </r>
    <r>
      <rPr>
        <sz val="11"/>
        <color theme="1"/>
        <rFont val="Times New Roman"/>
        <family val="1"/>
        <charset val="204"/>
      </rPr>
      <t xml:space="preserve">прогумовані ролики
</t>
    </r>
    <r>
      <rPr>
        <b/>
        <sz val="11"/>
        <color theme="1"/>
        <rFont val="Times New Roman"/>
        <family val="1"/>
        <charset val="204"/>
      </rPr>
      <t xml:space="preserve">Максимальне навантаження: </t>
    </r>
    <r>
      <rPr>
        <sz val="11"/>
        <color theme="1"/>
        <rFont val="Times New Roman"/>
        <family val="1"/>
        <charset val="204"/>
      </rPr>
      <t xml:space="preserve">120 кг
</t>
    </r>
    <r>
      <rPr>
        <b/>
        <sz val="11"/>
        <color theme="1"/>
        <rFont val="Times New Roman"/>
        <family val="1"/>
        <charset val="204"/>
      </rPr>
      <t xml:space="preserve">Механізм: </t>
    </r>
    <r>
      <rPr>
        <sz val="11"/>
        <color theme="1"/>
        <rFont val="Times New Roman"/>
        <family val="1"/>
        <charset val="204"/>
      </rPr>
      <t>TILT
Допустимі відхилення за розмірами (+-50 ММ)</t>
    </r>
  </si>
  <si>
    <r>
      <rPr>
        <b/>
        <sz val="11"/>
        <color theme="1"/>
        <rFont val="Times New Roman"/>
        <family val="1"/>
        <charset val="204"/>
      </rPr>
      <t xml:space="preserve">Ширина сидіння: </t>
    </r>
    <r>
      <rPr>
        <sz val="11"/>
        <color theme="1"/>
        <rFont val="Times New Roman"/>
        <family val="1"/>
        <charset val="204"/>
      </rPr>
      <t xml:space="preserve">2000мм
</t>
    </r>
    <r>
      <rPr>
        <b/>
        <sz val="11"/>
        <color theme="1"/>
        <rFont val="Times New Roman"/>
        <family val="1"/>
        <charset val="204"/>
      </rPr>
      <t xml:space="preserve">Глибина сидіння: </t>
    </r>
    <r>
      <rPr>
        <sz val="11"/>
        <color theme="1"/>
        <rFont val="Times New Roman"/>
        <family val="1"/>
        <charset val="204"/>
      </rPr>
      <t xml:space="preserve">540мм
</t>
    </r>
    <r>
      <rPr>
        <b/>
        <sz val="11"/>
        <color theme="1"/>
        <rFont val="Times New Roman"/>
        <family val="1"/>
        <charset val="204"/>
      </rPr>
      <t>Висота:</t>
    </r>
    <r>
      <rPr>
        <sz val="11"/>
        <color theme="1"/>
        <rFont val="Times New Roman"/>
        <family val="1"/>
        <charset val="204"/>
      </rPr>
      <t xml:space="preserve"> 750мм
</t>
    </r>
    <r>
      <rPr>
        <b/>
        <sz val="11"/>
        <color theme="1"/>
        <rFont val="Times New Roman"/>
        <family val="1"/>
        <charset val="204"/>
      </rPr>
      <t xml:space="preserve">Вид: </t>
    </r>
    <r>
      <rPr>
        <sz val="11"/>
        <color theme="1"/>
        <rFont val="Times New Roman"/>
        <family val="1"/>
        <charset val="204"/>
      </rPr>
      <t xml:space="preserve">офісний
</t>
    </r>
    <r>
      <rPr>
        <b/>
        <sz val="11"/>
        <color theme="1"/>
        <rFont val="Times New Roman"/>
        <family val="1"/>
        <charset val="204"/>
      </rPr>
      <t>Колір виробу:</t>
    </r>
    <r>
      <rPr>
        <sz val="11"/>
        <color theme="1"/>
        <rFont val="Times New Roman"/>
        <family val="1"/>
        <charset val="204"/>
      </rPr>
      <t xml:space="preserve"> червоний
</t>
    </r>
    <r>
      <rPr>
        <b/>
        <sz val="11"/>
        <color theme="1"/>
        <rFont val="Times New Roman"/>
        <family val="1"/>
        <charset val="204"/>
      </rPr>
      <t>Оббивка:</t>
    </r>
    <r>
      <rPr>
        <sz val="11"/>
        <color theme="1"/>
        <rFont val="Times New Roman"/>
        <family val="1"/>
        <charset val="204"/>
      </rPr>
      <t xml:space="preserve"> штучна шкіра
</t>
    </r>
    <r>
      <rPr>
        <b/>
        <sz val="11"/>
        <color theme="1"/>
        <rFont val="Times New Roman"/>
        <family val="1"/>
        <charset val="204"/>
      </rPr>
      <t>Мінімальна зносостійкість оббивки:</t>
    </r>
    <r>
      <rPr>
        <sz val="11"/>
        <color theme="1"/>
        <rFont val="Times New Roman"/>
        <family val="1"/>
        <charset val="204"/>
      </rPr>
      <t xml:space="preserve">  не менше 25 000 циклів
</t>
    </r>
    <r>
      <rPr>
        <b/>
        <sz val="11"/>
        <color theme="1"/>
        <rFont val="Times New Roman"/>
        <family val="1"/>
        <charset val="204"/>
      </rPr>
      <t xml:space="preserve">Матеріал каркасу: </t>
    </r>
    <r>
      <rPr>
        <sz val="11"/>
        <color theme="1"/>
        <rFont val="Times New Roman"/>
        <family val="1"/>
        <charset val="204"/>
      </rPr>
      <t xml:space="preserve">ДВП, ДСП, дерево
Без ніші для білизни
Без підлокітників
Без трансформації
</t>
    </r>
    <r>
      <rPr>
        <b/>
        <sz val="11"/>
        <color theme="1"/>
        <rFont val="Times New Roman"/>
        <family val="1"/>
        <charset val="204"/>
      </rPr>
      <t>Матеріал наповнювача:</t>
    </r>
    <r>
      <rPr>
        <sz val="11"/>
        <color theme="1"/>
        <rFont val="Times New Roman"/>
        <family val="1"/>
        <charset val="204"/>
      </rPr>
      <t xml:space="preserve"> синтепон, пінополіуретан
</t>
    </r>
    <r>
      <rPr>
        <b/>
        <sz val="11"/>
        <color theme="1"/>
        <rFont val="Times New Roman"/>
        <family val="1"/>
        <charset val="204"/>
      </rPr>
      <t>Основа під матрац:</t>
    </r>
    <r>
      <rPr>
        <sz val="11"/>
        <color theme="1"/>
        <rFont val="Times New Roman"/>
        <family val="1"/>
        <charset val="204"/>
      </rPr>
      <t xml:space="preserve"> суцільний щит
</t>
    </r>
    <r>
      <rPr>
        <b/>
        <sz val="11"/>
        <color theme="1"/>
        <rFont val="Times New Roman"/>
        <family val="1"/>
        <charset val="204"/>
      </rPr>
      <t xml:space="preserve">Вага: </t>
    </r>
    <r>
      <rPr>
        <sz val="11"/>
        <color theme="1"/>
        <rFont val="Times New Roman"/>
        <family val="1"/>
        <charset val="204"/>
      </rPr>
      <t>50 кг
Допустимі відхилення за розмірами (+-100 ММ)</t>
    </r>
  </si>
  <si>
    <r>
      <rPr>
        <b/>
        <sz val="11"/>
        <color theme="1"/>
        <rFont val="Times New Roman"/>
        <family val="1"/>
        <charset val="204"/>
      </rPr>
      <t>Ширина:</t>
    </r>
    <r>
      <rPr>
        <sz val="11"/>
        <color theme="1"/>
        <rFont val="Times New Roman"/>
        <family val="1"/>
        <charset val="204"/>
      </rPr>
      <t xml:space="preserve"> 2095 мм
</t>
    </r>
    <r>
      <rPr>
        <b/>
        <sz val="11"/>
        <color theme="1"/>
        <rFont val="Times New Roman"/>
        <family val="1"/>
        <charset val="204"/>
      </rPr>
      <t xml:space="preserve">Висота: </t>
    </r>
    <r>
      <rPr>
        <sz val="11"/>
        <color theme="1"/>
        <rFont val="Times New Roman"/>
        <family val="1"/>
        <charset val="204"/>
      </rPr>
      <t xml:space="preserve">1110 мм
</t>
    </r>
    <r>
      <rPr>
        <b/>
        <sz val="11"/>
        <color theme="1"/>
        <rFont val="Times New Roman"/>
        <family val="1"/>
        <charset val="204"/>
      </rPr>
      <t xml:space="preserve">Глибина: </t>
    </r>
    <r>
      <rPr>
        <sz val="11"/>
        <color theme="1"/>
        <rFont val="Times New Roman"/>
        <family val="1"/>
        <charset val="204"/>
      </rPr>
      <t xml:space="preserve">1090 мм
</t>
    </r>
    <r>
      <rPr>
        <b/>
        <sz val="11"/>
        <color theme="1"/>
        <rFont val="Times New Roman"/>
        <family val="1"/>
        <charset val="204"/>
      </rPr>
      <t>Спальне місце:</t>
    </r>
    <r>
      <rPr>
        <sz val="11"/>
        <color theme="1"/>
        <rFont val="Times New Roman"/>
        <family val="1"/>
        <charset val="204"/>
      </rPr>
      <t xml:space="preserve"> 1570х1975 мм
</t>
    </r>
    <r>
      <rPr>
        <b/>
        <sz val="11"/>
        <color theme="1"/>
        <rFont val="Times New Roman"/>
        <family val="1"/>
        <charset val="204"/>
      </rPr>
      <t xml:space="preserve">Наповнення: </t>
    </r>
    <r>
      <rPr>
        <sz val="11"/>
        <color theme="1"/>
        <rFont val="Times New Roman"/>
        <family val="1"/>
        <charset val="204"/>
      </rPr>
      <t xml:space="preserve">пружини Pocket Spring, пружина змійка
</t>
    </r>
    <r>
      <rPr>
        <b/>
        <sz val="11"/>
        <color theme="1"/>
        <rFont val="Times New Roman"/>
        <family val="1"/>
        <charset val="204"/>
      </rPr>
      <t>Оббивка:</t>
    </r>
    <r>
      <rPr>
        <sz val="11"/>
        <color theme="1"/>
        <rFont val="Times New Roman"/>
        <family val="1"/>
        <charset val="204"/>
      </rPr>
      <t xml:space="preserve"> тканина , однотонна
</t>
    </r>
    <r>
      <rPr>
        <b/>
        <sz val="11"/>
        <color theme="1"/>
        <rFont val="Times New Roman"/>
        <family val="1"/>
        <charset val="204"/>
      </rPr>
      <t xml:space="preserve">Мінімальна зносостійкість тканини: </t>
    </r>
    <r>
      <rPr>
        <sz val="11"/>
        <color theme="1"/>
        <rFont val="Times New Roman"/>
        <family val="1"/>
        <charset val="204"/>
      </rPr>
      <t xml:space="preserve"> не менше 25 000 циклів
</t>
    </r>
    <r>
      <rPr>
        <b/>
        <sz val="11"/>
        <color theme="1"/>
        <rFont val="Times New Roman"/>
        <family val="1"/>
        <charset val="204"/>
      </rPr>
      <t>Колір:</t>
    </r>
    <r>
      <rPr>
        <sz val="11"/>
        <color theme="1"/>
        <rFont val="Times New Roman"/>
        <family val="1"/>
        <charset val="204"/>
      </rPr>
      <t xml:space="preserve"> сірий
</t>
    </r>
    <r>
      <rPr>
        <b/>
        <sz val="11"/>
        <color theme="1"/>
        <rFont val="Times New Roman"/>
        <family val="1"/>
        <charset val="204"/>
      </rPr>
      <t>Матеріал корпусу:</t>
    </r>
    <r>
      <rPr>
        <sz val="11"/>
        <color theme="1"/>
        <rFont val="Times New Roman"/>
        <family val="1"/>
        <charset val="204"/>
      </rPr>
      <t xml:space="preserve"> дерево, ДСП, метал, фанера
Підлокітники дерев'яні або металеві
Колір корпусу горіх 91 або неаближений
Ніша для зберігання
До комплекта входить подушка велика для спинки: 2 шт
</t>
    </r>
    <r>
      <rPr>
        <b/>
        <sz val="11"/>
        <color theme="1"/>
        <rFont val="Times New Roman"/>
        <family val="1"/>
        <charset val="204"/>
      </rPr>
      <t xml:space="preserve">Пружинний блок: </t>
    </r>
    <r>
      <rPr>
        <sz val="11"/>
        <color theme="1"/>
        <rFont val="Times New Roman"/>
        <family val="1"/>
        <charset val="204"/>
      </rPr>
      <t>Pocket Spring+змійка
Механізм розкладання: єврокнижка, Пантограф
Бильця з обох сторін
Допустимі відхилення за розмірами (+-100 мм)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</si>
</sst>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u/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EEF3F8"/>
        <bgColor indexed="64"/>
      </patternFill>
    </fill>
    <fill>
      <patternFill patternType="solid">
        <fgColor rgb="FFE8E5D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0" xfId="0" applyNumberFormat="1" applyFont="1" applyFill="1"/>
    <xf numFmtId="0" fontId="4" fillId="0" borderId="14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29" fillId="3" borderId="14" xfId="0" applyFont="1" applyFill="1" applyBorder="1" applyAlignment="1">
      <alignment horizontal="left" vertical="top" wrapText="1"/>
    </xf>
    <xf numFmtId="0" fontId="30" fillId="0" borderId="0" xfId="0" applyFont="1"/>
    <xf numFmtId="0" fontId="0" fillId="0" borderId="23" xfId="0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22" fillId="2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2" fontId="22" fillId="2" borderId="24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28" fillId="2" borderId="0" xfId="0" applyFont="1" applyFill="1" applyAlignment="1">
      <alignment horizontal="left" vertical="center"/>
    </xf>
    <xf numFmtId="0" fontId="31" fillId="2" borderId="7" xfId="0" applyFont="1" applyFill="1" applyBorder="1" applyAlignment="1">
      <alignment horizontal="left" vertical="top" wrapText="1"/>
    </xf>
    <xf numFmtId="0" fontId="33" fillId="2" borderId="8" xfId="0" applyFont="1" applyFill="1" applyBorder="1" applyAlignment="1">
      <alignment horizontal="left" vertical="top" wrapText="1"/>
    </xf>
    <xf numFmtId="0" fontId="33" fillId="2" borderId="9" xfId="0" applyFont="1" applyFill="1" applyBorder="1" applyAlignment="1">
      <alignment horizontal="left"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4" fillId="2" borderId="5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" fontId="17" fillId="4" borderId="11" xfId="0" applyNumberFormat="1" applyFont="1" applyFill="1" applyBorder="1" applyAlignment="1">
      <alignment horizontal="center" vertical="center" wrapText="1"/>
    </xf>
    <xf numFmtId="4" fontId="17" fillId="4" borderId="13" xfId="0" applyNumberFormat="1" applyFont="1" applyFill="1" applyBorder="1" applyAlignment="1">
      <alignment horizontal="center" vertical="center" wrapText="1"/>
    </xf>
    <xf numFmtId="4" fontId="17" fillId="4" borderId="18" xfId="0" applyNumberFormat="1" applyFont="1" applyFill="1" applyBorder="1" applyAlignment="1">
      <alignment horizontal="center" vertical="center" wrapText="1"/>
    </xf>
    <xf numFmtId="4" fontId="17" fillId="4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4" fontId="23" fillId="4" borderId="9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7" fillId="4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34" fillId="5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EEF3F8"/>
      <color rgb="FFE8E5D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596810</xdr:colOff>
      <xdr:row>14</xdr:row>
      <xdr:rowOff>724925</xdr:rowOff>
    </xdr:from>
    <xdr:to>
      <xdr:col>1</xdr:col>
      <xdr:colOff>2534879</xdr:colOff>
      <xdr:row>14</xdr:row>
      <xdr:rowOff>2916970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F22B00-1844-4A43-94A5-FA32247E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520" y="6624280"/>
          <a:ext cx="1938069" cy="2192045"/>
        </a:xfrm>
        <a:prstGeom prst="rect">
          <a:avLst/>
        </a:prstGeom>
      </xdr:spPr>
    </xdr:pic>
    <xdr:clientData/>
  </xdr:twoCellAnchor>
  <xdr:twoCellAnchor editAs="oneCell">
    <xdr:from>
      <xdr:col>1</xdr:col>
      <xdr:colOff>250343</xdr:colOff>
      <xdr:row>17</xdr:row>
      <xdr:rowOff>548382</xdr:rowOff>
    </xdr:from>
    <xdr:to>
      <xdr:col>1</xdr:col>
      <xdr:colOff>2465807</xdr:colOff>
      <xdr:row>17</xdr:row>
      <xdr:rowOff>2370516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53E9197-DAF9-4D1B-A495-3479F34CF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053" y="10672535"/>
          <a:ext cx="2219274" cy="1818324"/>
        </a:xfrm>
        <a:prstGeom prst="rect">
          <a:avLst/>
        </a:prstGeom>
      </xdr:spPr>
    </xdr:pic>
    <xdr:clientData/>
  </xdr:twoCellAnchor>
  <xdr:twoCellAnchor editAs="oneCell">
    <xdr:from>
      <xdr:col>1</xdr:col>
      <xdr:colOff>119245</xdr:colOff>
      <xdr:row>18</xdr:row>
      <xdr:rowOff>648974</xdr:rowOff>
    </xdr:from>
    <xdr:to>
      <xdr:col>1</xdr:col>
      <xdr:colOff>2931289</xdr:colOff>
      <xdr:row>18</xdr:row>
      <xdr:rowOff>2237269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BC80CA5-47D4-4F84-B003-21B26F3A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955" y="13599901"/>
          <a:ext cx="2812044" cy="159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6"/>
  <sheetViews>
    <sheetView showGridLines="0" tabSelected="1" view="pageBreakPreview" zoomScale="62" zoomScaleNormal="80" zoomScaleSheetLayoutView="62" zoomScalePageLayoutView="80" workbookViewId="0">
      <selection sqref="A1:I1"/>
    </sheetView>
  </sheetViews>
  <sheetFormatPr defaultColWidth="9.109375" defaultRowHeight="21" x14ac:dyDescent="0.4"/>
  <cols>
    <col min="1" max="1" width="5.33203125" style="2" customWidth="1"/>
    <col min="2" max="2" width="46.109375" style="1" customWidth="1"/>
    <col min="3" max="3" width="53.5546875" style="1" customWidth="1"/>
    <col min="4" max="4" width="49.109375" style="1" customWidth="1"/>
    <col min="5" max="5" width="48.1093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21" x14ac:dyDescent="0.4">
      <c r="A1" s="47" t="s">
        <v>27</v>
      </c>
      <c r="B1" s="47"/>
      <c r="C1" s="47"/>
      <c r="D1" s="47"/>
      <c r="E1" s="47"/>
      <c r="F1" s="47"/>
      <c r="G1" s="47"/>
      <c r="H1" s="47"/>
      <c r="I1" s="47"/>
    </row>
    <row r="2" spans="1:21" ht="18" customHeight="1" x14ac:dyDescent="0.4">
      <c r="A2" s="17"/>
      <c r="B2" s="46" t="s">
        <v>0</v>
      </c>
      <c r="C2" s="46"/>
      <c r="D2" s="46"/>
      <c r="E2" s="46"/>
      <c r="F2" s="46"/>
      <c r="G2" s="46"/>
      <c r="H2" s="46"/>
      <c r="I2" s="46"/>
    </row>
    <row r="3" spans="1:21" ht="8.4" customHeight="1" x14ac:dyDescent="0.4">
      <c r="A3" s="17"/>
      <c r="B3" s="18"/>
      <c r="C3" s="18"/>
      <c r="D3" s="18"/>
      <c r="E3" s="18"/>
      <c r="F3" s="18"/>
      <c r="G3" s="18"/>
      <c r="H3" s="19"/>
      <c r="I3" s="19"/>
    </row>
    <row r="4" spans="1:21" ht="29.25" customHeight="1" x14ac:dyDescent="0.4">
      <c r="A4" s="59" t="s">
        <v>41</v>
      </c>
      <c r="B4" s="59"/>
      <c r="C4" s="59"/>
      <c r="D4" s="59"/>
      <c r="E4" s="59"/>
      <c r="F4" s="59"/>
      <c r="G4" s="59"/>
      <c r="H4" s="59"/>
      <c r="I4" s="59"/>
    </row>
    <row r="5" spans="1:21" ht="20.55" customHeight="1" x14ac:dyDescent="0.4">
      <c r="A5" s="72" t="s">
        <v>1</v>
      </c>
      <c r="B5" s="73"/>
      <c r="C5" s="74"/>
      <c r="D5" s="60" t="s">
        <v>2</v>
      </c>
      <c r="E5" s="60"/>
      <c r="F5" s="60"/>
      <c r="G5" s="60"/>
      <c r="H5" s="60"/>
      <c r="I5" s="60"/>
    </row>
    <row r="6" spans="1:21" ht="20.55" customHeight="1" x14ac:dyDescent="0.4">
      <c r="A6" s="75"/>
      <c r="B6" s="76"/>
      <c r="C6" s="77"/>
      <c r="D6" s="60" t="s">
        <v>3</v>
      </c>
      <c r="E6" s="60"/>
      <c r="F6" s="60"/>
      <c r="G6" s="60"/>
      <c r="H6" s="60"/>
      <c r="I6" s="60"/>
    </row>
    <row r="7" spans="1:21" ht="20.55" customHeight="1" x14ac:dyDescent="0.4">
      <c r="A7" s="78"/>
      <c r="B7" s="79"/>
      <c r="C7" s="80"/>
      <c r="D7" s="60" t="s">
        <v>4</v>
      </c>
      <c r="E7" s="60"/>
      <c r="F7" s="60"/>
      <c r="G7" s="60"/>
      <c r="H7" s="60"/>
      <c r="I7" s="60"/>
    </row>
    <row r="8" spans="1:21" ht="37.200000000000003" customHeight="1" thickBot="1" x14ac:dyDescent="0.45">
      <c r="A8" s="72" t="s">
        <v>5</v>
      </c>
      <c r="B8" s="73"/>
      <c r="C8" s="74"/>
      <c r="D8" s="71" t="s">
        <v>15</v>
      </c>
      <c r="E8" s="71"/>
      <c r="F8" s="71"/>
      <c r="G8" s="71"/>
      <c r="H8" s="71"/>
      <c r="I8" s="71"/>
    </row>
    <row r="9" spans="1:21" ht="165.6" customHeight="1" thickBot="1" x14ac:dyDescent="0.45">
      <c r="A9" s="49" t="s">
        <v>42</v>
      </c>
      <c r="B9" s="50"/>
      <c r="C9" s="50"/>
      <c r="D9" s="50"/>
      <c r="E9" s="50"/>
      <c r="F9" s="50"/>
      <c r="G9" s="50"/>
      <c r="H9" s="50"/>
      <c r="I9" s="51"/>
    </row>
    <row r="10" spans="1:21" ht="12" customHeight="1" x14ac:dyDescent="0.4">
      <c r="A10" s="1"/>
    </row>
    <row r="11" spans="1:21" ht="20.25" customHeight="1" x14ac:dyDescent="0.4">
      <c r="A11" s="52" t="s">
        <v>13</v>
      </c>
      <c r="B11" s="54" t="s">
        <v>6</v>
      </c>
      <c r="C11" s="55"/>
      <c r="D11" s="86" t="s">
        <v>19</v>
      </c>
      <c r="E11" s="87"/>
      <c r="F11" s="53" t="s">
        <v>17</v>
      </c>
      <c r="G11" s="53" t="s">
        <v>16</v>
      </c>
      <c r="H11" s="61" t="s">
        <v>20</v>
      </c>
      <c r="I11" s="63" t="s">
        <v>21</v>
      </c>
    </row>
    <row r="12" spans="1:21" ht="19.8" customHeight="1" x14ac:dyDescent="0.4">
      <c r="A12" s="52"/>
      <c r="B12" s="56"/>
      <c r="C12" s="57"/>
      <c r="D12" s="88"/>
      <c r="E12" s="89"/>
      <c r="F12" s="84"/>
      <c r="G12" s="84"/>
      <c r="H12" s="62"/>
      <c r="I12" s="64"/>
    </row>
    <row r="13" spans="1:21" s="3" customFormat="1" ht="48" customHeight="1" thickBot="1" x14ac:dyDescent="0.45">
      <c r="A13" s="53"/>
      <c r="B13" s="30" t="s">
        <v>22</v>
      </c>
      <c r="C13" s="31" t="s">
        <v>23</v>
      </c>
      <c r="D13" s="24" t="s">
        <v>25</v>
      </c>
      <c r="E13" s="24" t="s">
        <v>26</v>
      </c>
      <c r="F13" s="84"/>
      <c r="G13" s="84"/>
      <c r="H13" s="62"/>
      <c r="I13" s="64"/>
    </row>
    <row r="14" spans="1:21" s="3" customFormat="1" ht="24" customHeight="1" thickBot="1" x14ac:dyDescent="0.45">
      <c r="A14" s="90" t="s">
        <v>31</v>
      </c>
      <c r="B14" s="91"/>
      <c r="C14" s="91"/>
      <c r="D14" s="91"/>
      <c r="E14" s="91"/>
      <c r="F14" s="91"/>
      <c r="G14" s="91"/>
      <c r="H14" s="91"/>
      <c r="I14" s="92"/>
    </row>
    <row r="15" spans="1:21" s="3" customFormat="1" ht="281.39999999999998" customHeight="1" thickBot="1" x14ac:dyDescent="0.45">
      <c r="A15" s="20">
        <v>1</v>
      </c>
      <c r="B15" s="27" t="s">
        <v>32</v>
      </c>
      <c r="C15" s="93" t="s">
        <v>44</v>
      </c>
      <c r="D15" s="23"/>
      <c r="E15" s="23"/>
      <c r="F15" s="29">
        <v>12</v>
      </c>
      <c r="G15" s="32" t="s">
        <v>18</v>
      </c>
      <c r="H15" s="34"/>
      <c r="I15" s="35"/>
      <c r="J15" s="33" t="e">
        <f>G15*#REF!</f>
        <v>#VALUE!</v>
      </c>
      <c r="K15" s="21">
        <f t="shared" ref="K15:U15" si="0">H15*J28</f>
        <v>0</v>
      </c>
      <c r="L15" s="21">
        <f t="shared" si="0"/>
        <v>0</v>
      </c>
      <c r="M15" s="21" t="e">
        <f t="shared" si="0"/>
        <v>#VALUE!</v>
      </c>
      <c r="N15" s="21">
        <f t="shared" si="0"/>
        <v>0</v>
      </c>
      <c r="O15" s="21">
        <f t="shared" si="0"/>
        <v>0</v>
      </c>
      <c r="P15" s="21" t="e">
        <f t="shared" si="0"/>
        <v>#VALUE!</v>
      </c>
      <c r="Q15" s="21">
        <f t="shared" si="0"/>
        <v>0</v>
      </c>
      <c r="R15" s="21">
        <f t="shared" si="0"/>
        <v>0</v>
      </c>
      <c r="S15" s="21" t="e">
        <f t="shared" si="0"/>
        <v>#VALUE!</v>
      </c>
      <c r="T15" s="21">
        <f t="shared" si="0"/>
        <v>0</v>
      </c>
      <c r="U15" s="21">
        <f t="shared" si="0"/>
        <v>0</v>
      </c>
    </row>
    <row r="16" spans="1:21" s="3" customFormat="1" ht="33" customHeight="1" thickBot="1" x14ac:dyDescent="0.45">
      <c r="A16" s="66" t="s">
        <v>35</v>
      </c>
      <c r="B16" s="67"/>
      <c r="C16" s="67"/>
      <c r="D16" s="67"/>
      <c r="E16" s="67"/>
      <c r="F16" s="67"/>
      <c r="G16" s="68"/>
      <c r="H16" s="69">
        <f>SUM(I15)</f>
        <v>0</v>
      </c>
      <c r="I16" s="70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s="3" customFormat="1" ht="30" customHeight="1" thickBot="1" x14ac:dyDescent="0.45">
      <c r="A17" s="90" t="s">
        <v>40</v>
      </c>
      <c r="B17" s="91"/>
      <c r="C17" s="91"/>
      <c r="D17" s="91"/>
      <c r="E17" s="91"/>
      <c r="F17" s="91"/>
      <c r="G17" s="91"/>
      <c r="H17" s="91"/>
      <c r="I17" s="92"/>
    </row>
    <row r="18" spans="1:21" s="3" customFormat="1" ht="222" customHeight="1" x14ac:dyDescent="0.4">
      <c r="A18" s="20">
        <v>1</v>
      </c>
      <c r="B18" s="26" t="s">
        <v>33</v>
      </c>
      <c r="C18" s="93" t="s">
        <v>45</v>
      </c>
      <c r="D18" s="23"/>
      <c r="E18" s="23"/>
      <c r="F18" s="29">
        <v>1</v>
      </c>
      <c r="G18" s="32" t="s">
        <v>18</v>
      </c>
      <c r="H18" s="36"/>
      <c r="I18" s="3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s="3" customFormat="1" ht="254.4" customHeight="1" thickBot="1" x14ac:dyDescent="0.45">
      <c r="A19" s="20">
        <v>2</v>
      </c>
      <c r="B19" s="25" t="s">
        <v>34</v>
      </c>
      <c r="C19" s="93" t="s">
        <v>46</v>
      </c>
      <c r="D19" s="23"/>
      <c r="E19" s="23"/>
      <c r="F19" s="29">
        <v>1</v>
      </c>
      <c r="G19" s="32" t="s">
        <v>18</v>
      </c>
      <c r="H19" s="36"/>
      <c r="I19" s="37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s="3" customFormat="1" ht="27" customHeight="1" thickBot="1" x14ac:dyDescent="0.45">
      <c r="A20" s="66" t="s">
        <v>36</v>
      </c>
      <c r="B20" s="67"/>
      <c r="C20" s="67"/>
      <c r="D20" s="67"/>
      <c r="E20" s="67"/>
      <c r="F20" s="67"/>
      <c r="G20" s="68"/>
      <c r="H20" s="69">
        <f>SUM(I18:I19)</f>
        <v>0</v>
      </c>
      <c r="I20" s="70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s="3" customFormat="1" ht="27" customHeight="1" thickBot="1" x14ac:dyDescent="0.45">
      <c r="A21" s="66" t="s">
        <v>24</v>
      </c>
      <c r="B21" s="67"/>
      <c r="C21" s="67"/>
      <c r="D21" s="67"/>
      <c r="E21" s="67"/>
      <c r="F21" s="67"/>
      <c r="G21" s="68"/>
      <c r="H21" s="69">
        <f>H16+H20</f>
        <v>0</v>
      </c>
      <c r="I21" s="70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s="3" customFormat="1" ht="36.6" customHeight="1" x14ac:dyDescent="0.4">
      <c r="A22" s="81" t="s">
        <v>8</v>
      </c>
      <c r="B22" s="81"/>
      <c r="C22" s="81"/>
      <c r="D22" s="81"/>
      <c r="E22" s="81"/>
      <c r="F22" s="81"/>
      <c r="G22" s="81"/>
      <c r="H22" s="81"/>
      <c r="I22" s="8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s="3" customFormat="1" ht="30.6" customHeight="1" x14ac:dyDescent="0.4">
      <c r="A23" s="65" t="s">
        <v>7</v>
      </c>
      <c r="B23" s="65"/>
      <c r="C23" s="65"/>
      <c r="D23" s="65"/>
      <c r="E23" s="65"/>
      <c r="F23" s="65"/>
      <c r="G23" s="65"/>
      <c r="H23" s="65"/>
      <c r="I23" s="65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s="3" customFormat="1" ht="25.8" customHeight="1" x14ac:dyDescent="0.4">
      <c r="A24" s="58" t="s">
        <v>43</v>
      </c>
      <c r="B24" s="58"/>
      <c r="C24" s="58"/>
      <c r="D24" s="58"/>
      <c r="E24" s="58"/>
      <c r="F24" s="58"/>
      <c r="G24" s="58"/>
      <c r="H24" s="58"/>
      <c r="I24" s="58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s="3" customFormat="1" ht="109.2" customHeight="1" x14ac:dyDescent="0.4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s="3" customFormat="1" ht="199.2" customHeight="1" x14ac:dyDescent="0.4">
      <c r="A26" s="82" t="s">
        <v>38</v>
      </c>
      <c r="B26" s="83"/>
      <c r="C26" s="83"/>
      <c r="D26" s="83"/>
      <c r="E26" s="83"/>
      <c r="F26" s="83"/>
      <c r="G26" s="83"/>
      <c r="H26" s="83"/>
      <c r="I26" s="83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3" customFormat="1" ht="63.6" customHeight="1" x14ac:dyDescent="0.4">
      <c r="A27" s="40" t="s">
        <v>39</v>
      </c>
      <c r="B27" s="40"/>
      <c r="C27" s="40"/>
      <c r="D27" s="40"/>
      <c r="E27" s="40"/>
      <c r="F27" s="40"/>
      <c r="G27" s="40"/>
      <c r="H27" s="40"/>
      <c r="I27" s="4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s="3" customFormat="1" ht="22.2" customHeight="1" x14ac:dyDescent="0.4">
      <c r="A28" s="40" t="s">
        <v>28</v>
      </c>
      <c r="B28" s="40"/>
      <c r="C28" s="40"/>
      <c r="D28" s="40"/>
      <c r="E28" s="40"/>
      <c r="F28" s="40"/>
      <c r="G28" s="40"/>
      <c r="H28" s="40"/>
      <c r="I28" s="40"/>
    </row>
    <row r="29" spans="1:21" s="3" customFormat="1" ht="22.2" customHeight="1" x14ac:dyDescent="0.4">
      <c r="A29" s="41" t="s">
        <v>9</v>
      </c>
      <c r="B29" s="41"/>
      <c r="C29" s="41"/>
      <c r="D29" s="41"/>
      <c r="E29" s="41"/>
      <c r="F29" s="41"/>
      <c r="G29" s="41"/>
      <c r="H29" s="41"/>
      <c r="I29" s="41"/>
    </row>
    <row r="30" spans="1:21" s="3" customFormat="1" ht="22.2" customHeight="1" x14ac:dyDescent="0.4">
      <c r="A30" s="42" t="s">
        <v>10</v>
      </c>
      <c r="B30" s="42"/>
      <c r="C30" s="42"/>
      <c r="D30" s="42"/>
      <c r="E30" s="42"/>
      <c r="F30" s="42"/>
      <c r="G30" s="42"/>
      <c r="H30" s="42"/>
      <c r="I30" s="42"/>
    </row>
    <row r="31" spans="1:21" ht="22.2" customHeight="1" x14ac:dyDescent="0.4">
      <c r="A31" s="43" t="s">
        <v>14</v>
      </c>
      <c r="B31" s="43"/>
      <c r="C31" s="43"/>
      <c r="D31" s="43"/>
      <c r="E31" s="43"/>
      <c r="F31" s="43"/>
      <c r="G31" s="43"/>
      <c r="H31" s="43"/>
      <c r="I31" s="43"/>
    </row>
    <row r="32" spans="1:21" ht="22.2" customHeight="1" x14ac:dyDescent="0.4">
      <c r="A32" s="41" t="s">
        <v>11</v>
      </c>
      <c r="B32" s="41"/>
      <c r="C32" s="41"/>
      <c r="D32" s="41"/>
      <c r="E32" s="41"/>
      <c r="F32" s="41"/>
      <c r="G32" s="41"/>
      <c r="H32" s="41"/>
      <c r="I32" s="41"/>
      <c r="J32" s="11"/>
      <c r="K32" s="11"/>
    </row>
    <row r="33" spans="1:259" ht="22.2" customHeight="1" x14ac:dyDescent="0.4">
      <c r="A33" s="44"/>
      <c r="B33" s="44"/>
      <c r="C33" s="44"/>
      <c r="D33" s="44"/>
      <c r="E33" s="44"/>
      <c r="F33" s="44"/>
      <c r="G33" s="44"/>
      <c r="H33" s="44"/>
      <c r="I33" s="44"/>
    </row>
    <row r="34" spans="1:259" ht="34.799999999999997" customHeight="1" x14ac:dyDescent="0.4">
      <c r="A34" s="48" t="s">
        <v>29</v>
      </c>
      <c r="B34" s="48"/>
      <c r="C34" s="48"/>
      <c r="D34" s="48"/>
      <c r="E34" s="48"/>
      <c r="F34" s="48"/>
      <c r="G34" s="48"/>
      <c r="H34" s="48"/>
      <c r="I34" s="48"/>
    </row>
    <row r="35" spans="1:259" ht="22.8" customHeight="1" x14ac:dyDescent="0.4">
      <c r="A35" s="45"/>
      <c r="B35" s="45"/>
      <c r="C35" s="45"/>
      <c r="D35" s="45"/>
      <c r="E35" s="45"/>
      <c r="F35" s="45"/>
      <c r="G35" s="45"/>
      <c r="H35" s="45"/>
      <c r="I35" s="45"/>
    </row>
    <row r="36" spans="1:259" ht="61.8" customHeight="1" x14ac:dyDescent="0.4">
      <c r="A36" s="38" t="s">
        <v>12</v>
      </c>
      <c r="B36" s="38"/>
      <c r="C36" s="38"/>
      <c r="D36" s="38"/>
      <c r="E36" s="38"/>
      <c r="F36" s="38"/>
      <c r="G36" s="38"/>
      <c r="H36" s="38"/>
      <c r="I36" s="38"/>
    </row>
    <row r="37" spans="1:259" ht="58.2" customHeight="1" x14ac:dyDescent="0.4">
      <c r="A37" s="39" t="s">
        <v>30</v>
      </c>
      <c r="B37" s="39"/>
      <c r="C37" s="39"/>
      <c r="D37" s="39"/>
      <c r="E37" s="39"/>
      <c r="F37" s="39"/>
      <c r="G37" s="39"/>
      <c r="H37" s="39"/>
      <c r="I37" s="39"/>
      <c r="J37" s="16"/>
      <c r="K37" s="16"/>
    </row>
    <row r="38" spans="1:259" ht="21" customHeight="1" x14ac:dyDescent="0.4">
      <c r="A38" s="5"/>
      <c r="B38" s="12"/>
      <c r="C38" s="12"/>
      <c r="D38" s="12"/>
      <c r="E38" s="12"/>
      <c r="F38" s="10"/>
      <c r="G38" s="10"/>
      <c r="H38" s="9"/>
      <c r="I38" s="9"/>
      <c r="J38" s="14"/>
      <c r="K38" s="14"/>
    </row>
    <row r="39" spans="1:259" ht="21" customHeight="1" x14ac:dyDescent="0.4">
      <c r="A39" s="5"/>
      <c r="B39" s="10"/>
      <c r="C39" s="10"/>
      <c r="D39" s="10"/>
      <c r="E39" s="10"/>
      <c r="F39" s="10"/>
      <c r="G39" s="10"/>
      <c r="H39" s="9"/>
      <c r="I39" s="9"/>
      <c r="J39" s="13"/>
      <c r="K39" s="13"/>
    </row>
    <row r="40" spans="1:259" ht="21" customHeight="1" x14ac:dyDescent="0.4">
      <c r="A40" s="5"/>
      <c r="B40" s="10"/>
      <c r="C40" s="10"/>
      <c r="D40" s="10"/>
      <c r="E40" s="10"/>
      <c r="F40" s="10"/>
      <c r="G40" s="10"/>
      <c r="H40" s="9"/>
      <c r="I40" s="9"/>
      <c r="J40" s="13"/>
      <c r="K40" s="13"/>
    </row>
    <row r="41" spans="1:259" s="8" customFormat="1" ht="21" customHeight="1" x14ac:dyDescent="0.25">
      <c r="A41" s="5"/>
      <c r="B41" s="10"/>
      <c r="C41" s="10"/>
      <c r="D41" s="10"/>
      <c r="E41" s="10"/>
      <c r="F41" s="10"/>
      <c r="G41" s="10"/>
      <c r="H41" s="9"/>
      <c r="I41" s="9"/>
      <c r="J41" s="15"/>
      <c r="K41" s="15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</row>
    <row r="42" spans="1:259" ht="21" customHeight="1" x14ac:dyDescent="0.4">
      <c r="A42" s="1"/>
      <c r="H42" s="1"/>
      <c r="I42" s="1"/>
      <c r="J42" s="13"/>
      <c r="K42" s="13"/>
    </row>
    <row r="43" spans="1:259" ht="54.6" customHeight="1" x14ac:dyDescent="0.4">
      <c r="A43" s="1"/>
      <c r="H43" s="1"/>
      <c r="I43" s="1"/>
      <c r="J43" s="13"/>
      <c r="K43" s="13"/>
    </row>
    <row r="44" spans="1:259" s="28" customFormat="1" ht="23.4" customHeight="1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259" ht="28.2" customHeight="1" x14ac:dyDescent="0.4">
      <c r="A45" s="1"/>
      <c r="H45" s="1"/>
      <c r="I45" s="1"/>
    </row>
    <row r="46" spans="1:259" s="8" customFormat="1" ht="14.4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9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</row>
    <row r="47" spans="1:259" s="8" customFormat="1" ht="42.6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9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</row>
    <row r="48" spans="1:259" s="8" customFormat="1" ht="13.8" hidden="1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9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</row>
    <row r="49" spans="1:259" s="8" customFormat="1" x14ac:dyDescent="0.4">
      <c r="A49" s="1"/>
      <c r="B49" s="1"/>
      <c r="C49" s="1"/>
      <c r="D49" s="1"/>
      <c r="E49" s="1"/>
      <c r="F49" s="1"/>
      <c r="G49" s="1"/>
      <c r="H49" s="1"/>
      <c r="I49" s="1"/>
      <c r="J49" s="9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</row>
    <row r="50" spans="1:259" s="8" customFormat="1" x14ac:dyDescent="0.4">
      <c r="A50" s="1"/>
      <c r="B50" s="1"/>
      <c r="C50" s="1"/>
      <c r="D50" s="1"/>
      <c r="E50" s="1"/>
      <c r="F50" s="1"/>
      <c r="G50" s="1"/>
      <c r="H50" s="1"/>
      <c r="I50" s="1"/>
      <c r="J50" s="9"/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</row>
    <row r="51" spans="1:259" s="8" customFormat="1" x14ac:dyDescent="0.4">
      <c r="A51" s="1"/>
      <c r="B51" s="1"/>
      <c r="C51" s="1"/>
      <c r="D51" s="1"/>
      <c r="E51" s="1"/>
      <c r="F51" s="1"/>
      <c r="G51" s="1"/>
      <c r="H51" s="1"/>
      <c r="I51" s="1"/>
      <c r="J51" s="9"/>
      <c r="K51" s="6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</row>
    <row r="52" spans="1:259" x14ac:dyDescent="0.4">
      <c r="A52" s="1"/>
      <c r="H52" s="1"/>
      <c r="I52" s="1"/>
    </row>
    <row r="53" spans="1:259" x14ac:dyDescent="0.4">
      <c r="A53" s="1"/>
      <c r="H53" s="1"/>
      <c r="I53" s="1"/>
    </row>
    <row r="54" spans="1:259" x14ac:dyDescent="0.4">
      <c r="A54" s="1"/>
      <c r="H54" s="1"/>
      <c r="I54" s="1"/>
    </row>
    <row r="55" spans="1:259" x14ac:dyDescent="0.4">
      <c r="A55" s="1"/>
      <c r="H55" s="1"/>
      <c r="I55" s="1"/>
    </row>
    <row r="56" spans="1:259" x14ac:dyDescent="0.4">
      <c r="A56" s="1"/>
      <c r="H56" s="1"/>
      <c r="I56" s="1"/>
    </row>
    <row r="57" spans="1:259" x14ac:dyDescent="0.4">
      <c r="A57" s="1"/>
      <c r="H57" s="1"/>
      <c r="I57" s="1"/>
    </row>
    <row r="58" spans="1:259" x14ac:dyDescent="0.4">
      <c r="A58" s="1"/>
      <c r="H58" s="1"/>
      <c r="I58" s="1"/>
    </row>
    <row r="59" spans="1:259" x14ac:dyDescent="0.4">
      <c r="A59" s="1"/>
      <c r="H59" s="1"/>
      <c r="I59" s="1"/>
    </row>
    <row r="60" spans="1:259" x14ac:dyDescent="0.4">
      <c r="A60" s="1"/>
      <c r="H60" s="1"/>
      <c r="I60" s="1"/>
    </row>
    <row r="61" spans="1:259" x14ac:dyDescent="0.4">
      <c r="A61" s="1"/>
      <c r="H61" s="1"/>
      <c r="I61" s="1"/>
    </row>
    <row r="62" spans="1:259" x14ac:dyDescent="0.4">
      <c r="A62" s="1"/>
      <c r="H62" s="1"/>
      <c r="I62" s="1"/>
    </row>
    <row r="63" spans="1:259" x14ac:dyDescent="0.4">
      <c r="A63" s="1"/>
      <c r="H63" s="1"/>
      <c r="I63" s="1"/>
    </row>
    <row r="64" spans="1:259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41">
    <mergeCell ref="D8:I8"/>
    <mergeCell ref="A5:C7"/>
    <mergeCell ref="A8:C8"/>
    <mergeCell ref="A22:I22"/>
    <mergeCell ref="A27:I27"/>
    <mergeCell ref="A26:I26"/>
    <mergeCell ref="F11:F13"/>
    <mergeCell ref="A25:I25"/>
    <mergeCell ref="D11:E12"/>
    <mergeCell ref="G11:G13"/>
    <mergeCell ref="A14:I14"/>
    <mergeCell ref="A17:I17"/>
    <mergeCell ref="A20:G20"/>
    <mergeCell ref="H20:I20"/>
    <mergeCell ref="A16:G16"/>
    <mergeCell ref="H16:I16"/>
    <mergeCell ref="B2:I2"/>
    <mergeCell ref="A1:I1"/>
    <mergeCell ref="A34:I34"/>
    <mergeCell ref="A9:I9"/>
    <mergeCell ref="A11:A13"/>
    <mergeCell ref="B11:C12"/>
    <mergeCell ref="A24:I24"/>
    <mergeCell ref="A4:I4"/>
    <mergeCell ref="D5:I5"/>
    <mergeCell ref="D6:I6"/>
    <mergeCell ref="D7:I7"/>
    <mergeCell ref="H11:H13"/>
    <mergeCell ref="I11:I13"/>
    <mergeCell ref="A23:I23"/>
    <mergeCell ref="A21:G21"/>
    <mergeCell ref="H21:I21"/>
    <mergeCell ref="A36:I36"/>
    <mergeCell ref="A37:I37"/>
    <mergeCell ref="A28:I28"/>
    <mergeCell ref="A29:I29"/>
    <mergeCell ref="A30:I30"/>
    <mergeCell ref="A31:I31"/>
    <mergeCell ref="A32:I32"/>
    <mergeCell ref="A33:I33"/>
    <mergeCell ref="A35:I35"/>
  </mergeCells>
  <phoneticPr fontId="12" type="noConversion"/>
  <pageMargins left="0.11811023622047245" right="0.11811023622047245" top="0" bottom="0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2025-11-17T11:48:04Z</dcterms:modified>
  <cp:category/>
  <cp:contentStatus/>
</cp:coreProperties>
</file>