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140" documentId="13_ncr:1_{2B86E354-F780-45D1-942E-10D181CF870D}" xr6:coauthVersionLast="47" xr6:coauthVersionMax="47" xr10:uidLastSave="{AA928319-F4EB-40B1-9DA2-8A9AC112E776}"/>
  <bookViews>
    <workbookView xWindow="-108" yWindow="-108" windowWidth="23256" windowHeight="12456" xr2:uid="{00000000-000D-0000-FFFF-FFFF00000000}"/>
  </bookViews>
  <sheets>
    <sheet name="Додаток 1_Цінова пропозиція" sheetId="8" r:id="rId1"/>
  </sheets>
  <definedNames>
    <definedName name="_xlnm.Print_Area" localSheetId="0">'Додаток 1_Цінова пропозиція'!$A$1:$I$161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8" l="1"/>
  <c r="H146" i="8"/>
  <c r="I13" i="8"/>
  <c r="H34" i="8" s="1"/>
  <c r="I121" i="8"/>
  <c r="I104" i="8"/>
  <c r="I84" i="8"/>
  <c r="I57" i="8"/>
  <c r="I36" i="8"/>
</calcChain>
</file>

<file path=xl/sharedStrings.xml><?xml version="1.0" encoding="utf-8"?>
<sst xmlns="http://schemas.openxmlformats.org/spreadsheetml/2006/main" count="305" uniqueCount="287">
  <si>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</si>
  <si>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</si>
  <si>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</si>
  <si>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</si>
  <si>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</si>
  <si>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</si>
  <si>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</si>
  <si>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</si>
  <si>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</si>
  <si>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</si>
  <si>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</si>
  <si>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</si>
  <si>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</si>
  <si>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</si>
  <si>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</si>
  <si>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</si>
  <si>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</si>
  <si>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>Одиниця виміру</t>
  </si>
  <si>
    <t xml:space="preserve">Додаток №1  
до Запиту 2434-2435ОК </t>
  </si>
  <si>
    <r>
      <rPr>
        <b/>
        <sz val="12"/>
        <color rgb="FF333333"/>
        <rFont val="Tahoma"/>
        <family val="2"/>
      </rPr>
      <t>Бойлер</t>
    </r>
    <r>
      <rPr>
        <sz val="12"/>
        <color indexed="63"/>
        <rFont val="Tahoma"/>
        <family val="2"/>
      </rPr>
      <t xml:space="preserve"> 
Drazice OKC 300 NTRR/BP з боковим фланцем
</t>
    </r>
    <r>
      <rPr>
        <i/>
        <sz val="12"/>
        <color rgb="FF333333"/>
        <rFont val="Tahoma"/>
        <family val="2"/>
      </rPr>
      <t xml:space="preserve"> або аналог</t>
    </r>
  </si>
  <si>
    <r>
      <rPr>
        <b/>
        <sz val="12"/>
        <color rgb="FF333333"/>
        <rFont val="Tahoma"/>
        <family val="2"/>
      </rPr>
      <t>Кондиціонер</t>
    </r>
    <r>
      <rPr>
        <sz val="12"/>
        <color indexed="63"/>
        <rFont val="Tahoma"/>
        <family val="2"/>
      </rPr>
      <t xml:space="preserve"> 
Cooper&amp;Hunter CH-S24FTXLA2-NG
</t>
    </r>
    <r>
      <rPr>
        <i/>
        <sz val="12"/>
        <color rgb="FF333333"/>
        <rFont val="Tahoma"/>
        <family val="2"/>
      </rPr>
      <t>або аналог</t>
    </r>
  </si>
  <si>
    <t>Кількість</t>
  </si>
  <si>
    <t>шт</t>
  </si>
  <si>
    <r>
      <rPr>
        <b/>
        <sz val="12"/>
        <color rgb="FF333333"/>
        <rFont val="Tahoma"/>
        <family val="2"/>
        <charset val="204"/>
      </rPr>
      <t>Конвектор</t>
    </r>
    <r>
      <rPr>
        <sz val="12"/>
        <color rgb="FF333333"/>
        <rFont val="Tahoma"/>
        <family val="2"/>
        <charset val="204"/>
      </rPr>
      <t xml:space="preserve"> ELECTROLUX AirGate Digital Inverter ECH/AGI-3000
</t>
    </r>
    <r>
      <rPr>
        <i/>
        <sz val="12"/>
        <color rgb="FF333333"/>
        <rFont val="Tahoma"/>
        <family val="2"/>
        <charset val="204"/>
      </rPr>
      <t xml:space="preserve">  або аналог</t>
    </r>
  </si>
  <si>
    <r>
      <rPr>
        <b/>
        <sz val="12"/>
        <color rgb="FF333333"/>
        <rFont val="Tahoma"/>
        <family val="2"/>
      </rPr>
      <t xml:space="preserve">Мікрохвильова піч </t>
    </r>
    <r>
      <rPr>
        <sz val="12"/>
        <color indexed="63"/>
        <rFont val="Tahoma"/>
        <family val="2"/>
      </rPr>
      <t xml:space="preserve">
SAMSUNG MS23K3614AW/UA
</t>
    </r>
    <r>
      <rPr>
        <i/>
        <sz val="12"/>
        <color rgb="FF333333"/>
        <rFont val="Tahoma"/>
        <family val="2"/>
      </rPr>
      <t>або аналог</t>
    </r>
  </si>
  <si>
    <r>
      <rPr>
        <b/>
        <sz val="12"/>
        <color rgb="FF333333"/>
        <rFont val="Tahoma"/>
        <family val="2"/>
      </rPr>
      <t xml:space="preserve">Холодильник </t>
    </r>
    <r>
      <rPr>
        <sz val="12"/>
        <color indexed="63"/>
        <rFont val="Tahoma"/>
        <family val="2"/>
      </rPr>
      <t xml:space="preserve">
Samsung RB38C7B4EB1/UA 
</t>
    </r>
    <r>
      <rPr>
        <i/>
        <sz val="12"/>
        <color rgb="FF333333"/>
        <rFont val="Tahoma"/>
        <family val="2"/>
      </rPr>
      <t>або аналог</t>
    </r>
  </si>
  <si>
    <t>Назва</t>
  </si>
  <si>
    <t>Запит</t>
  </si>
  <si>
    <t xml:space="preserve">(з урахуванням всіх податків і зборів) </t>
  </si>
  <si>
    <t xml:space="preserve">Всього вартість, грн., </t>
  </si>
  <si>
    <r>
      <rPr>
        <b/>
        <sz val="12"/>
        <color rgb="FF333333"/>
        <rFont val="Tahoma"/>
        <family val="2"/>
      </rPr>
      <t xml:space="preserve">Чайник
 </t>
    </r>
    <r>
      <rPr>
        <sz val="12"/>
        <color indexed="63"/>
        <rFont val="Tahoma"/>
        <family val="2"/>
      </rPr>
      <t xml:space="preserve">Bosch MyMoment TWK1M121 
</t>
    </r>
    <r>
      <rPr>
        <i/>
        <sz val="12"/>
        <color rgb="FF333333"/>
        <rFont val="Tahoma"/>
        <family val="2"/>
      </rPr>
      <t>або аналог</t>
    </r>
  </si>
  <si>
    <r>
      <t xml:space="preserve">Ми погоджуємось, що всі витрати, пов’язані з </t>
    </r>
    <r>
      <rPr>
        <b/>
        <sz val="12"/>
        <color theme="1"/>
        <rFont val="Times New Roman"/>
        <family val="1"/>
        <charset val="204"/>
      </rPr>
      <t xml:space="preserve">доставкою товару, завантажувально-розвантажувальними роботами та занесенням у місця зберігання </t>
    </r>
    <r>
      <rPr>
        <sz val="12"/>
        <color theme="1"/>
        <rFont val="Times New Roman"/>
        <family val="1"/>
        <charset val="204"/>
      </rPr>
      <t>за наданою адресою, здійснюються за рахунок Постачальника.</t>
    </r>
  </si>
  <si>
    <r>
      <t>Учасники повинні надсилати цінові пропозиції з підписом і печаткою</t>
    </r>
    <r>
      <rPr>
        <b/>
        <i/>
        <sz val="12"/>
        <color theme="1"/>
        <rFont val="Times New Roman"/>
        <family val="1"/>
        <charset val="204"/>
      </rPr>
      <t xml:space="preserve"> (за наявності)</t>
    </r>
  </si>
  <si>
    <t>Ми погоджуємося та ознайомлені з умовами типового Договору  ТЧХУ (Додаток №2 до Запиту).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</si>
  <si>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>______________________________________</t>
    </r>
    <r>
      <rPr>
        <sz val="14"/>
        <color theme="1"/>
        <rFont val="Times New Roman"/>
        <family val="1"/>
        <charset val="204"/>
      </rPr>
      <t xml:space="preserve">__ </t>
    </r>
    <r>
      <rPr>
        <b/>
        <i/>
        <sz val="14"/>
        <color theme="1"/>
        <rFont val="Times New Roman"/>
        <family val="1"/>
        <charset val="204"/>
      </rPr>
      <t>(</t>
    </r>
    <r>
      <rPr>
        <b/>
        <i/>
        <sz val="14"/>
        <color rgb="FFFF0000"/>
        <rFont val="Times New Roman"/>
        <family val="1"/>
        <charset val="204"/>
      </rPr>
      <t>погоджені або запропоновані Учасником. Обов’язково до заповнення!</t>
    </r>
    <r>
      <rPr>
        <b/>
        <i/>
        <sz val="14"/>
        <color rgb="FF000000"/>
        <rFont val="Times New Roman"/>
        <family val="1"/>
        <charset val="204"/>
      </rPr>
      <t>)</t>
    </r>
  </si>
  <si>
    <r>
      <rPr>
        <b/>
        <i/>
        <sz val="12"/>
        <color rgb="FF000000"/>
        <rFont val="Times New Roman"/>
        <family val="1"/>
        <charset val="204"/>
      </rPr>
      <t>УМОВИ:</t>
    </r>
    <r>
      <rPr>
        <i/>
        <sz val="12"/>
        <color rgb="FF000000"/>
        <rFont val="Times New Roman"/>
        <family val="1"/>
        <charset val="204"/>
      </rPr>
      <t xml:space="preserve">
 Вартість пропозиції Учасника включає доставку, розвантаження, занесення в приміщення зберігання цілісності упаковки, товару та підйом на поверх (за потреби), здійснюються за рахунок Постачальника.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</si>
  <si>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конкурсі на закупівлю побутового обладнання з доставкою в м. Київ.</t>
    </r>
  </si>
  <si>
    <r>
      <rPr>
        <b/>
        <sz val="11"/>
        <color rgb="FF333333"/>
        <rFont val="Tahoma"/>
        <family val="2"/>
      </rPr>
      <t>Тип бойлера:</t>
    </r>
    <r>
      <rPr>
        <sz val="11"/>
        <color indexed="63"/>
        <rFont val="Tahoma"/>
        <family val="2"/>
      </rPr>
      <t xml:space="preserve"> накопичувальний водонагрівач непрямого нагріву</t>
    </r>
  </si>
  <si>
    <r>
      <rPr>
        <b/>
        <sz val="11"/>
        <color rgb="FF333333"/>
        <rFont val="Tahoma"/>
        <family val="2"/>
      </rPr>
      <t>Об’єм:</t>
    </r>
    <r>
      <rPr>
        <sz val="11"/>
        <color indexed="63"/>
        <rFont val="Tahoma"/>
        <family val="2"/>
      </rPr>
      <t xml:space="preserve"> не менше 290–300 літрів</t>
    </r>
  </si>
  <si>
    <r>
      <rPr>
        <b/>
        <sz val="11"/>
        <color rgb="FF333333"/>
        <rFont val="Tahoma"/>
        <family val="2"/>
      </rPr>
      <t>Кількість теплообмінників:</t>
    </r>
    <r>
      <rPr>
        <sz val="11"/>
        <color indexed="63"/>
        <rFont val="Tahoma"/>
        <family val="2"/>
      </rPr>
      <t xml:space="preserve"> два спіральних теплообмінники</t>
    </r>
  </si>
  <si>
    <r>
      <rPr>
        <b/>
        <sz val="11"/>
        <color rgb="FF333333"/>
        <rFont val="Tahoma"/>
        <family val="2"/>
      </rPr>
      <t>Тип установки:</t>
    </r>
    <r>
      <rPr>
        <sz val="11"/>
        <color indexed="63"/>
        <rFont val="Tahoma"/>
        <family val="2"/>
      </rPr>
      <t xml:space="preserve"> вертикальна, стояча</t>
    </r>
  </si>
  <si>
    <r>
      <rPr>
        <b/>
        <sz val="11"/>
        <color rgb="FF333333"/>
        <rFont val="Tahoma"/>
        <family val="2"/>
      </rPr>
      <t>Матеріал внутрішнього бака:</t>
    </r>
    <r>
      <rPr>
        <sz val="11"/>
        <color indexed="63"/>
        <rFont val="Tahoma"/>
        <family val="2"/>
      </rPr>
      <t xml:space="preserve"> сталь з емалевим покриттям (антикорозійний захист)</t>
    </r>
  </si>
  <si>
    <r>
      <rPr>
        <b/>
        <sz val="11"/>
        <color rgb="FF333333"/>
        <rFont val="Tahoma"/>
        <family val="2"/>
      </rPr>
      <t>Теплоізоляція:</t>
    </r>
    <r>
      <rPr>
        <sz val="11"/>
        <color indexed="63"/>
        <rFont val="Tahoma"/>
        <family val="2"/>
      </rPr>
      <t xml:space="preserve"> пінополіуретан або аналогічний матеріал, товщина не менше 50 мм</t>
    </r>
  </si>
  <si>
    <r>
      <rPr>
        <b/>
        <sz val="11"/>
        <color rgb="FF333333"/>
        <rFont val="Tahoma"/>
        <family val="2"/>
      </rPr>
      <t>Встановлення ТЕНу:</t>
    </r>
    <r>
      <rPr>
        <sz val="11"/>
        <color indexed="63"/>
        <rFont val="Tahoma"/>
        <family val="2"/>
      </rPr>
      <t xml:space="preserve"> через боковий фланець</t>
    </r>
  </si>
  <si>
    <r>
      <rPr>
        <b/>
        <sz val="11"/>
        <color rgb="FF333333"/>
        <rFont val="Tahoma"/>
        <family val="2"/>
      </rPr>
      <t>Фланець:</t>
    </r>
    <r>
      <rPr>
        <sz val="11"/>
        <color indexed="63"/>
        <rFont val="Tahoma"/>
        <family val="2"/>
      </rPr>
      <t xml:space="preserve"> наявність бокового фланця з кришкою для монтажу ТЕН</t>
    </r>
  </si>
  <si>
    <r>
      <rPr>
        <b/>
        <sz val="11"/>
        <color rgb="FF333333"/>
        <rFont val="Tahoma"/>
        <family val="2"/>
      </rPr>
      <t>Магнієвий анод:</t>
    </r>
    <r>
      <rPr>
        <sz val="11"/>
        <color indexed="63"/>
        <rFont val="Tahoma"/>
        <family val="2"/>
      </rPr>
      <t xml:space="preserve"> обов’язковий</t>
    </r>
  </si>
  <si>
    <r>
      <rPr>
        <b/>
        <sz val="11"/>
        <color rgb="FF333333"/>
        <rFont val="Tahoma"/>
        <family val="2"/>
      </rPr>
      <t>Робочий тиск води</t>
    </r>
    <r>
      <rPr>
        <sz val="11"/>
        <color indexed="63"/>
        <rFont val="Tahoma"/>
        <family val="2"/>
      </rPr>
      <t>: номінальний 0,6 Мпа</t>
    </r>
  </si>
  <si>
    <r>
      <rPr>
        <b/>
        <sz val="11"/>
        <color rgb="FF333333"/>
        <rFont val="Tahoma"/>
        <family val="2"/>
        <charset val="204"/>
      </rPr>
      <t xml:space="preserve">Діапазон робочих температур: </t>
    </r>
    <r>
      <rPr>
        <sz val="11"/>
        <color indexed="63"/>
        <rFont val="Tahoma"/>
        <family val="2"/>
      </rPr>
      <t>від +5°C до +90°C</t>
    </r>
  </si>
  <si>
    <r>
      <rPr>
        <b/>
        <sz val="11"/>
        <color rgb="FF333333"/>
        <rFont val="Tahoma"/>
        <family val="2"/>
        <charset val="204"/>
      </rPr>
      <t xml:space="preserve">Потужність теплообмінників: </t>
    </r>
    <r>
      <rPr>
        <sz val="11"/>
        <color indexed="63"/>
        <rFont val="Tahoma"/>
        <family val="2"/>
      </rPr>
      <t>перший — не менше 24 кВт, другий — не менше 15 кВт</t>
    </r>
  </si>
  <si>
    <r>
      <rPr>
        <b/>
        <sz val="11"/>
        <color rgb="FF333333"/>
        <rFont val="Tahoma"/>
        <family val="2"/>
        <charset val="204"/>
      </rPr>
      <t>Площа теплообмінників:</t>
    </r>
    <r>
      <rPr>
        <sz val="11"/>
        <color indexed="63"/>
        <rFont val="Tahoma"/>
        <family val="2"/>
      </rPr>
      <t xml:space="preserve"> не менше 1,5 м² кожен</t>
    </r>
  </si>
  <si>
    <r>
      <rPr>
        <b/>
        <sz val="11"/>
        <color rgb="FF333333"/>
        <rFont val="Tahoma"/>
        <family val="2"/>
        <charset val="204"/>
      </rPr>
      <t xml:space="preserve">Габаритні розміри (діаметр × висота): </t>
    </r>
    <r>
      <rPr>
        <sz val="11"/>
        <color indexed="63"/>
        <rFont val="Tahoma"/>
        <family val="2"/>
      </rPr>
      <t>≈ 670 мм × 1750 мм (±10%)</t>
    </r>
  </si>
  <si>
    <r>
      <rPr>
        <b/>
        <sz val="11"/>
        <color rgb="FF333333"/>
        <rFont val="Tahoma"/>
        <family val="2"/>
        <charset val="204"/>
      </rPr>
      <t xml:space="preserve">Вага (без води): </t>
    </r>
    <r>
      <rPr>
        <sz val="11"/>
        <color indexed="63"/>
        <rFont val="Tahoma"/>
        <family val="2"/>
      </rPr>
      <t>не більше 130 кг</t>
    </r>
  </si>
  <si>
    <r>
      <rPr>
        <b/>
        <sz val="11"/>
        <color rgb="FF333333"/>
        <rFont val="Tahoma"/>
        <family val="2"/>
        <charset val="204"/>
      </rPr>
      <t>Підключення до ТЕН:</t>
    </r>
    <r>
      <rPr>
        <sz val="11"/>
        <color indexed="63"/>
        <rFont val="Tahoma"/>
        <family val="2"/>
      </rPr>
      <t xml:space="preserve"> передбачено, з можливістю додаткового електронагріву</t>
    </r>
  </si>
  <si>
    <r>
      <rPr>
        <b/>
        <sz val="11"/>
        <color rgb="FF333333"/>
        <rFont val="Tahoma"/>
        <family val="2"/>
        <charset val="204"/>
      </rPr>
      <t>Температурний індикатор:</t>
    </r>
    <r>
      <rPr>
        <sz val="11"/>
        <color indexed="63"/>
        <rFont val="Tahoma"/>
        <family val="2"/>
      </rPr>
      <t xml:space="preserve"> наявний</t>
    </r>
  </si>
  <si>
    <r>
      <rPr>
        <b/>
        <sz val="11"/>
        <color rgb="FF333333"/>
        <rFont val="Tahoma"/>
        <family val="2"/>
        <charset val="204"/>
      </rPr>
      <t>Країна виробника:</t>
    </r>
    <r>
      <rPr>
        <sz val="11"/>
        <color indexed="63"/>
        <rFont val="Tahoma"/>
        <family val="2"/>
      </rPr>
      <t xml:space="preserve"> Чехія або країни Європейського Союзу</t>
    </r>
  </si>
  <si>
    <r>
      <rPr>
        <b/>
        <sz val="11"/>
        <color rgb="FF333333"/>
        <rFont val="Tahoma"/>
        <family val="2"/>
        <charset val="204"/>
      </rPr>
      <t xml:space="preserve">Гарантія: </t>
    </r>
    <r>
      <rPr>
        <sz val="11"/>
        <color indexed="63"/>
        <rFont val="Tahoma"/>
        <family val="2"/>
      </rPr>
      <t>не менше 2 років на бак</t>
    </r>
  </si>
  <si>
    <r>
      <rPr>
        <b/>
        <sz val="11"/>
        <color rgb="FF333333"/>
        <rFont val="Tahoma"/>
        <family val="2"/>
        <charset val="204"/>
      </rPr>
      <t>Комплектація:</t>
    </r>
    <r>
      <rPr>
        <sz val="11"/>
        <color indexed="63"/>
        <rFont val="Tahoma"/>
        <family val="2"/>
      </rPr>
      <t xml:space="preserve"> інструкція українською мовою, гарантійний талон, пакувальні матеріали</t>
    </r>
  </si>
  <si>
    <r>
      <rPr>
        <b/>
        <sz val="11"/>
        <color rgb="FF333333"/>
        <rFont val="Tahoma"/>
        <family val="2"/>
      </rPr>
      <t>Тип бойлера: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</si>
  <si>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</rPr>
      <t>Об’єм: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</si>
  <si>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</rPr>
      <t>Кількість теплообмінників: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</si>
  <si>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</rPr>
      <t>Тип установки: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</si>
  <si>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</rPr>
      <t>Матеріал внутрішнього бака: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</si>
  <si>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</rPr>
      <t>Теплоізоляція: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</si>
  <si>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</rPr>
      <t>Встановлення ТЕНу: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</si>
  <si>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</rPr>
      <t>Фланець: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</si>
  <si>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</rPr>
      <t>Магнієвий анод: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</si>
  <si>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</rPr>
      <t>Робочий тиск води</t>
    </r>
    <r>
      <rPr>
        <sz val="11"/>
        <color indexed="63"/>
        <rFont val="Tahoma"/>
        <family val="2"/>
      </rPr>
      <t>:</t>
    </r>
  </si>
  <si>
    <t xml:space="preserve">Діапазон робочих температур: </t>
  </si>
  <si>
    <t xml:space="preserve">Потужність теплообмінників: </t>
  </si>
  <si>
    <t>Площа теплообмінників:</t>
  </si>
  <si>
    <t xml:space="preserve">Габаритні розміри (діаметр × висота): </t>
  </si>
  <si>
    <t xml:space="preserve">Вага (без води): </t>
  </si>
  <si>
    <r>
      <rPr>
        <b/>
        <sz val="11"/>
        <color rgb="FF333333"/>
        <rFont val="Tahoma"/>
        <family val="2"/>
        <charset val="204"/>
      </rPr>
      <t>Підключення до ТЕН:</t>
    </r>
    <r>
      <rPr>
        <sz val="11"/>
        <color indexed="63"/>
        <rFont val="Tahoma"/>
        <family val="2"/>
      </rPr>
      <t xml:space="preserve"> </t>
    </r>
  </si>
  <si>
    <t>Температурний індикатор:</t>
  </si>
  <si>
    <r>
      <rPr>
        <b/>
        <sz val="11"/>
        <color rgb="FF333333"/>
        <rFont val="Tahoma"/>
        <family val="2"/>
        <charset val="204"/>
      </rPr>
      <t>Країна виробника:</t>
    </r>
    <r>
      <rPr>
        <sz val="11"/>
        <color indexed="63"/>
        <rFont val="Tahoma"/>
        <family val="2"/>
      </rPr>
      <t xml:space="preserve"> </t>
    </r>
  </si>
  <si>
    <t xml:space="preserve">Гарантія: </t>
  </si>
  <si>
    <r>
      <rPr>
        <b/>
        <sz val="11"/>
        <color rgb="FF333333"/>
        <rFont val="Tahoma"/>
        <family val="2"/>
        <charset val="204"/>
      </rPr>
      <t>Комплектація: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</si>
  <si>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 xml:space="preserve">Тип керування: </t>
    </r>
    <r>
      <rPr>
        <sz val="11"/>
        <color indexed="63"/>
        <rFont val="Tahoma"/>
        <family val="2"/>
      </rPr>
      <t>електронне, цифровий дисплей</t>
    </r>
  </si>
  <si>
    <r>
      <rPr>
        <b/>
        <sz val="11"/>
        <color rgb="FF333333"/>
        <rFont val="Tahoma"/>
        <family val="2"/>
        <charset val="204"/>
      </rPr>
      <t xml:space="preserve">Тип нагрівального елемента: </t>
    </r>
    <r>
      <rPr>
        <sz val="11"/>
        <color indexed="63"/>
        <rFont val="Tahoma"/>
        <family val="2"/>
      </rPr>
      <t>X-образний монолітний нагрівальний елемент</t>
    </r>
  </si>
  <si>
    <r>
      <rPr>
        <b/>
        <sz val="11"/>
        <color rgb="FF333333"/>
        <rFont val="Tahoma"/>
        <family val="2"/>
        <charset val="204"/>
      </rPr>
      <t>Режими роботи:</t>
    </r>
    <r>
      <rPr>
        <sz val="11"/>
        <color indexed="63"/>
        <rFont val="Tahoma"/>
        <family val="2"/>
      </rPr>
      <t xml:space="preserve"> автоматичний, ручний, програмування температури</t>
    </r>
  </si>
  <si>
    <r>
      <rPr>
        <b/>
        <sz val="11"/>
        <color rgb="FF333333"/>
        <rFont val="Tahoma"/>
        <family val="2"/>
        <charset val="204"/>
      </rPr>
      <t>Діапазон температури:</t>
    </r>
    <r>
      <rPr>
        <sz val="11"/>
        <color indexed="63"/>
        <rFont val="Tahoma"/>
        <family val="2"/>
      </rPr>
      <t xml:space="preserve"> від +5°C до +35°C</t>
    </r>
  </si>
  <si>
    <r>
      <rPr>
        <b/>
        <sz val="11"/>
        <color rgb="FF333333"/>
        <rFont val="Tahoma"/>
        <family val="2"/>
        <charset val="204"/>
      </rPr>
      <t xml:space="preserve">Монтаж: </t>
    </r>
    <r>
      <rPr>
        <sz val="11"/>
        <color indexed="63"/>
        <rFont val="Tahoma"/>
        <family val="2"/>
      </rPr>
      <t>настінний або переносний (ніжки в комплекті)</t>
    </r>
  </si>
  <si>
    <r>
      <rPr>
        <b/>
        <sz val="11"/>
        <color rgb="FF333333"/>
        <rFont val="Tahoma"/>
        <family val="2"/>
        <charset val="204"/>
      </rPr>
      <t>Тип регулювання потужності:</t>
    </r>
    <r>
      <rPr>
        <sz val="11"/>
        <color indexed="63"/>
        <rFont val="Tahoma"/>
        <family val="2"/>
      </rPr>
      <t xml:space="preserve"> інверторне, з підтримкою постійної температури</t>
    </r>
  </si>
  <si>
    <r>
      <rPr>
        <b/>
        <sz val="11"/>
        <color rgb="FF333333"/>
        <rFont val="Tahoma"/>
        <family val="2"/>
        <charset val="204"/>
      </rPr>
      <t>Рекомендована площа обігріву:</t>
    </r>
    <r>
      <rPr>
        <sz val="11"/>
        <color indexed="63"/>
        <rFont val="Tahoma"/>
        <family val="2"/>
      </rPr>
      <t xml:space="preserve"> до 35 м²</t>
    </r>
  </si>
  <si>
    <r>
      <rPr>
        <b/>
        <sz val="11"/>
        <color rgb="FF333333"/>
        <rFont val="Tahoma"/>
        <family val="2"/>
        <charset val="204"/>
      </rPr>
      <t>Термостат:</t>
    </r>
    <r>
      <rPr>
        <sz val="11"/>
        <color indexed="63"/>
        <rFont val="Tahoma"/>
        <family val="2"/>
      </rPr>
      <t xml:space="preserve"> електронний</t>
    </r>
  </si>
  <si>
    <r>
      <rPr>
        <b/>
        <sz val="11"/>
        <color rgb="FF333333"/>
        <rFont val="Tahoma"/>
        <family val="2"/>
        <charset val="204"/>
      </rPr>
      <t>Захист від перегріву:</t>
    </r>
    <r>
      <rPr>
        <sz val="11"/>
        <color indexed="63"/>
        <rFont val="Tahoma"/>
        <family val="2"/>
      </rPr>
      <t xml:space="preserve"> так</t>
    </r>
  </si>
  <si>
    <r>
      <rPr>
        <b/>
        <sz val="11"/>
        <color rgb="FF333333"/>
        <rFont val="Tahoma"/>
        <family val="2"/>
        <charset val="204"/>
      </rPr>
      <t>Захист від замерзання:</t>
    </r>
    <r>
      <rPr>
        <sz val="11"/>
        <color indexed="63"/>
        <rFont val="Tahoma"/>
        <family val="2"/>
      </rPr>
      <t xml:space="preserve"> так</t>
    </r>
  </si>
  <si>
    <r>
      <rPr>
        <b/>
        <sz val="11"/>
        <color rgb="FF333333"/>
        <rFont val="Tahoma"/>
        <family val="2"/>
        <charset val="204"/>
      </rPr>
      <t>Функція «відкрите вікно»:</t>
    </r>
    <r>
      <rPr>
        <sz val="11"/>
        <color indexed="63"/>
        <rFont val="Tahoma"/>
        <family val="2"/>
      </rPr>
      <t xml:space="preserve"> так (автоматичне відключення при різкому зниженні температури)</t>
    </r>
  </si>
  <si>
    <r>
      <rPr>
        <b/>
        <sz val="11"/>
        <color rgb="FF333333"/>
        <rFont val="Tahoma"/>
        <family val="2"/>
        <charset val="204"/>
      </rPr>
      <t>Wi-Fi модуль:</t>
    </r>
    <r>
      <rPr>
        <sz val="11"/>
        <color indexed="63"/>
        <rFont val="Tahoma"/>
        <family val="2"/>
      </rPr>
      <t xml:space="preserve"> опційно / не обов’язковий</t>
    </r>
  </si>
  <si>
    <r>
      <rPr>
        <b/>
        <sz val="11"/>
        <color rgb="FF333333"/>
        <rFont val="Tahoma"/>
        <family val="2"/>
        <charset val="204"/>
      </rPr>
      <t xml:space="preserve">Рівень шуму: </t>
    </r>
    <r>
      <rPr>
        <sz val="11"/>
        <color indexed="63"/>
        <rFont val="Tahoma"/>
        <family val="2"/>
      </rPr>
      <t>безшумна робота (до 24 дБ)</t>
    </r>
  </si>
  <si>
    <r>
      <rPr>
        <b/>
        <sz val="11"/>
        <color rgb="FF333333"/>
        <rFont val="Tahoma"/>
        <family val="2"/>
        <charset val="204"/>
      </rPr>
      <t>Матеріал корпусу:</t>
    </r>
    <r>
      <rPr>
        <sz val="11"/>
        <color indexed="63"/>
        <rFont val="Tahoma"/>
        <family val="2"/>
      </rPr>
      <t xml:space="preserve"> металевий, з антикорозійним покриттям</t>
    </r>
  </si>
  <si>
    <r>
      <rPr>
        <b/>
        <sz val="11"/>
        <color rgb="FF333333"/>
        <rFont val="Tahoma"/>
        <family val="2"/>
        <charset val="204"/>
      </rPr>
      <t>Габарити (Ш × В × Г):</t>
    </r>
    <r>
      <rPr>
        <sz val="11"/>
        <color indexed="63"/>
        <rFont val="Tahoma"/>
        <family val="2"/>
      </rPr>
      <t xml:space="preserve"> приблизно 975 × 420 × 111 мм</t>
    </r>
  </si>
  <si>
    <r>
      <rPr>
        <b/>
        <sz val="11"/>
        <color rgb="FF333333"/>
        <rFont val="Tahoma"/>
        <family val="2"/>
        <charset val="204"/>
      </rPr>
      <t xml:space="preserve">Колір: </t>
    </r>
    <r>
      <rPr>
        <sz val="11"/>
        <color indexed="63"/>
        <rFont val="Tahoma"/>
        <family val="2"/>
      </rPr>
      <t>білий</t>
    </r>
  </si>
  <si>
    <r>
      <rPr>
        <b/>
        <sz val="11"/>
        <color rgb="FF333333"/>
        <rFont val="Tahoma"/>
        <family val="2"/>
        <charset val="204"/>
      </rPr>
      <t>Живлення:</t>
    </r>
    <r>
      <rPr>
        <sz val="11"/>
        <color indexed="63"/>
        <rFont val="Tahoma"/>
        <family val="2"/>
      </rPr>
      <t xml:space="preserve"> 220–240 В / 50 Гц</t>
    </r>
  </si>
  <si>
    <r>
      <rPr>
        <b/>
        <sz val="11"/>
        <color rgb="FF333333"/>
        <rFont val="Tahoma"/>
        <family val="2"/>
        <charset val="204"/>
      </rPr>
      <t>Клас захисту:</t>
    </r>
    <r>
      <rPr>
        <sz val="11"/>
        <color indexed="63"/>
        <rFont val="Tahoma"/>
        <family val="2"/>
      </rPr>
      <t xml:space="preserve"> IP24 (захист від бризок, можливе використання у вологих приміщеннях)</t>
    </r>
  </si>
  <si>
    <r>
      <rPr>
        <b/>
        <sz val="11"/>
        <color rgb="FF333333"/>
        <rFont val="Tahoma"/>
        <family val="2"/>
        <charset val="204"/>
      </rPr>
      <t xml:space="preserve">Гарантія: </t>
    </r>
    <r>
      <rPr>
        <sz val="11"/>
        <color indexed="63"/>
        <rFont val="Tahoma"/>
        <family val="2"/>
      </rPr>
      <t>не менше 3 років офіційної гарантії виробника</t>
    </r>
  </si>
  <si>
    <r>
      <rPr>
        <b/>
        <sz val="11"/>
        <color rgb="FF333333"/>
        <rFont val="Tahoma"/>
        <family val="2"/>
        <charset val="204"/>
      </rPr>
      <t>Комплектація:</t>
    </r>
    <r>
      <rPr>
        <sz val="11"/>
        <color indexed="63"/>
        <rFont val="Tahoma"/>
        <family val="2"/>
      </rPr>
      <t xml:space="preserve"> конвектор, комплект кріплень / ніжок, інструкція українською мовою, гарантійний талон</t>
    </r>
  </si>
  <si>
    <t xml:space="preserve">Тип керування: </t>
  </si>
  <si>
    <t>Тип нагрівального елемента:</t>
  </si>
  <si>
    <t>Режими роботи:</t>
  </si>
  <si>
    <r>
      <rPr>
        <b/>
        <sz val="11"/>
        <color rgb="FF333333"/>
        <rFont val="Tahoma"/>
        <family val="2"/>
        <charset val="204"/>
      </rPr>
      <t>Діапазон температури:</t>
    </r>
    <r>
      <rPr>
        <sz val="11"/>
        <color indexed="63"/>
        <rFont val="Tahoma"/>
        <family val="2"/>
      </rPr>
      <t xml:space="preserve"> </t>
    </r>
  </si>
  <si>
    <t xml:space="preserve">Монтаж: </t>
  </si>
  <si>
    <t>Тип регулювання потужності:</t>
  </si>
  <si>
    <r>
      <rPr>
        <b/>
        <sz val="11"/>
        <color rgb="FF333333"/>
        <rFont val="Tahoma"/>
        <family val="2"/>
        <charset val="204"/>
      </rPr>
      <t>Рекомендована площа обігріву: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</si>
  <si>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Термостат: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</si>
  <si>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Захист від перегріву:</t>
    </r>
    <r>
      <rPr>
        <sz val="11"/>
        <color indexed="63"/>
        <rFont val="Tahoma"/>
        <family val="2"/>
      </rPr>
      <t xml:space="preserve"> </t>
    </r>
  </si>
  <si>
    <t>Захист від замерзання:</t>
  </si>
  <si>
    <r>
      <rPr>
        <b/>
        <sz val="11"/>
        <color rgb="FF333333"/>
        <rFont val="Tahoma"/>
        <family val="2"/>
        <charset val="204"/>
      </rPr>
      <t>Функція «відкрите вікно»: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</si>
  <si>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Wi-Fi модуль:</t>
    </r>
    <r>
      <rPr>
        <sz val="11"/>
        <color indexed="63"/>
        <rFont val="Tahoma"/>
        <family val="2"/>
      </rPr>
      <t xml:space="preserve"> </t>
    </r>
  </si>
  <si>
    <t xml:space="preserve">Рівень шуму: </t>
  </si>
  <si>
    <t>Матеріал корпусу:</t>
  </si>
  <si>
    <r>
      <rPr>
        <b/>
        <sz val="11"/>
        <color rgb="FF333333"/>
        <rFont val="Tahoma"/>
        <family val="2"/>
        <charset val="204"/>
      </rPr>
      <t>Габарити (Ш × В × Г):</t>
    </r>
    <r>
      <rPr>
        <sz val="11"/>
        <color indexed="63"/>
        <rFont val="Tahoma"/>
        <family val="2"/>
      </rPr>
      <t xml:space="preserve"> </t>
    </r>
  </si>
  <si>
    <t xml:space="preserve">Колір: </t>
  </si>
  <si>
    <r>
      <rPr>
        <b/>
        <sz val="11"/>
        <color rgb="FF333333"/>
        <rFont val="Tahoma"/>
        <family val="2"/>
        <charset val="204"/>
      </rPr>
      <t>Живлення: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</si>
  <si>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Клас захисту:</t>
    </r>
    <r>
      <rPr>
        <sz val="11"/>
        <color indexed="63"/>
        <rFont val="Tahoma"/>
        <family val="2"/>
      </rPr>
      <t xml:space="preserve"> </t>
    </r>
  </si>
  <si>
    <t>Гарантія:</t>
  </si>
  <si>
    <t>Комплектація:</t>
  </si>
  <si>
    <r>
      <rPr>
        <b/>
        <sz val="11"/>
        <color rgb="FF333333"/>
        <rFont val="Tahoma"/>
        <family val="2"/>
        <charset val="204"/>
      </rPr>
      <t xml:space="preserve">Тип печі: </t>
    </r>
    <r>
      <rPr>
        <sz val="11"/>
        <color indexed="63"/>
        <rFont val="Tahoma"/>
        <family val="2"/>
      </rPr>
      <t>соло (без грилю)</t>
    </r>
  </si>
  <si>
    <r>
      <rPr>
        <b/>
        <sz val="11"/>
        <color rgb="FF333333"/>
        <rFont val="Tahoma"/>
        <family val="2"/>
        <charset val="204"/>
      </rPr>
      <t xml:space="preserve">Виробник / бренд: </t>
    </r>
    <r>
      <rPr>
        <sz val="11"/>
        <color indexed="63"/>
        <rFont val="Tahoma"/>
        <family val="2"/>
      </rPr>
      <t>Samsung або інший відомий виробник побутової техніки</t>
    </r>
  </si>
  <si>
    <r>
      <rPr>
        <b/>
        <sz val="11"/>
        <color rgb="FF333333"/>
        <rFont val="Tahoma"/>
        <family val="2"/>
        <charset val="204"/>
      </rPr>
      <t>Модель:</t>
    </r>
    <r>
      <rPr>
        <sz val="11"/>
        <color indexed="63"/>
        <rFont val="Tahoma"/>
        <family val="2"/>
      </rPr>
      <t xml:space="preserve"> MS23K3614AW/UA або аналог</t>
    </r>
  </si>
  <si>
    <r>
      <rPr>
        <b/>
        <sz val="11"/>
        <color rgb="FF333333"/>
        <rFont val="Tahoma"/>
        <family val="2"/>
        <charset val="204"/>
      </rPr>
      <t>Об’єм камери:</t>
    </r>
    <r>
      <rPr>
        <sz val="11"/>
        <color indexed="63"/>
        <rFont val="Tahoma"/>
        <family val="2"/>
      </rPr>
      <t xml:space="preserve"> не менше 23 літри</t>
    </r>
  </si>
  <si>
    <r>
      <rPr>
        <b/>
        <sz val="11"/>
        <color rgb="FF333333"/>
        <rFont val="Tahoma"/>
        <family val="2"/>
        <charset val="204"/>
      </rPr>
      <t>Потужність мікрохвиль:</t>
    </r>
    <r>
      <rPr>
        <sz val="11"/>
        <color indexed="63"/>
        <rFont val="Tahoma"/>
        <family val="2"/>
      </rPr>
      <t xml:space="preserve"> не менше 800 Вт</t>
    </r>
  </si>
  <si>
    <r>
      <rPr>
        <b/>
        <sz val="11"/>
        <color rgb="FF333333"/>
        <rFont val="Tahoma"/>
        <family val="2"/>
        <charset val="204"/>
      </rPr>
      <t>Тип управління:</t>
    </r>
    <r>
      <rPr>
        <sz val="11"/>
        <color indexed="63"/>
        <rFont val="Tahoma"/>
        <family val="2"/>
      </rPr>
      <t xml:space="preserve"> механічне або електронне (кнопкове / сенсорне)</t>
    </r>
  </si>
  <si>
    <r>
      <rPr>
        <b/>
        <sz val="11"/>
        <color rgb="FF333333"/>
        <rFont val="Tahoma"/>
        <family val="2"/>
        <charset val="204"/>
      </rPr>
      <t xml:space="preserve">Кількість рівнів потужності: </t>
    </r>
    <r>
      <rPr>
        <sz val="11"/>
        <color indexed="63"/>
        <rFont val="Tahoma"/>
        <family val="2"/>
      </rPr>
      <t>не менше 5</t>
    </r>
  </si>
  <si>
    <r>
      <rPr>
        <b/>
        <sz val="11"/>
        <color rgb="FF333333"/>
        <rFont val="Tahoma"/>
        <family val="2"/>
        <charset val="204"/>
      </rPr>
      <t xml:space="preserve">Функції: </t>
    </r>
    <r>
      <rPr>
        <sz val="11"/>
        <color indexed="63"/>
        <rFont val="Tahoma"/>
        <family val="2"/>
      </rPr>
      <t>розігрів, розморожування, автоматичні програми</t>
    </r>
  </si>
  <si>
    <r>
      <rPr>
        <b/>
        <sz val="11"/>
        <color rgb="FF333333"/>
        <rFont val="Tahoma"/>
        <family val="2"/>
        <charset val="204"/>
      </rPr>
      <t>Внутрішнє покриття камери:</t>
    </r>
    <r>
      <rPr>
        <sz val="11"/>
        <color indexed="63"/>
        <rFont val="Tahoma"/>
        <family val="2"/>
      </rPr>
      <t xml:space="preserve"> біокерамічне емальоване (антибактеріальне, легке в догляді)</t>
    </r>
  </si>
  <si>
    <r>
      <rPr>
        <b/>
        <sz val="11"/>
        <color rgb="FF333333"/>
        <rFont val="Tahoma"/>
        <family val="2"/>
        <charset val="204"/>
      </rPr>
      <t>Дверцята:</t>
    </r>
    <r>
      <rPr>
        <sz val="11"/>
        <color indexed="63"/>
        <rFont val="Tahoma"/>
        <family val="2"/>
      </rPr>
      <t xml:space="preserve"> відкидні, ручка або сенсорне відкриття</t>
    </r>
  </si>
  <si>
    <r>
      <rPr>
        <b/>
        <sz val="11"/>
        <color rgb="FF333333"/>
        <rFont val="Tahoma"/>
        <family val="2"/>
        <charset val="204"/>
      </rPr>
      <t>Внутрішнє освітлення:</t>
    </r>
    <r>
      <rPr>
        <sz val="11"/>
        <color indexed="63"/>
        <rFont val="Tahoma"/>
        <family val="2"/>
      </rPr>
      <t xml:space="preserve"> так</t>
    </r>
  </si>
  <si>
    <r>
      <rPr>
        <b/>
        <sz val="11"/>
        <color rgb="FF333333"/>
        <rFont val="Tahoma"/>
        <family val="2"/>
        <charset val="204"/>
      </rPr>
      <t xml:space="preserve">Підсвітка дисплея / годинник: </t>
    </r>
    <r>
      <rPr>
        <sz val="11"/>
        <color indexed="63"/>
        <rFont val="Tahoma"/>
        <family val="2"/>
      </rPr>
      <t>так (для моделей з дисплеєм)</t>
    </r>
  </si>
  <si>
    <r>
      <rPr>
        <b/>
        <sz val="11"/>
        <color rgb="FF333333"/>
        <rFont val="Tahoma"/>
        <family val="2"/>
        <charset val="204"/>
      </rPr>
      <t xml:space="preserve">Захист від дітей: </t>
    </r>
    <r>
      <rPr>
        <sz val="11"/>
        <color indexed="63"/>
        <rFont val="Tahoma"/>
        <family val="2"/>
      </rPr>
      <t>бажано</t>
    </r>
  </si>
  <si>
    <r>
      <rPr>
        <b/>
        <sz val="11"/>
        <color rgb="FF333333"/>
        <rFont val="Tahoma"/>
        <family val="2"/>
        <charset val="204"/>
      </rPr>
      <t xml:space="preserve">Колір корпусу: </t>
    </r>
    <r>
      <rPr>
        <sz val="11"/>
        <color indexed="63"/>
        <rFont val="Tahoma"/>
        <family val="2"/>
      </rPr>
      <t>білий або сірий / сріблястий</t>
    </r>
  </si>
  <si>
    <r>
      <rPr>
        <b/>
        <sz val="11"/>
        <color rgb="FF333333"/>
        <rFont val="Tahoma"/>
        <family val="2"/>
        <charset val="204"/>
      </rPr>
      <t xml:space="preserve">Розміри (Ш × В × Г): </t>
    </r>
    <r>
      <rPr>
        <sz val="11"/>
        <color indexed="63"/>
        <rFont val="Tahoma"/>
        <family val="2"/>
      </rPr>
      <t>приблизно 489 × 275 × 374 мм (допускається ±10%)</t>
    </r>
  </si>
  <si>
    <r>
      <rPr>
        <b/>
        <sz val="11"/>
        <color rgb="FF333333"/>
        <rFont val="Tahoma"/>
        <family val="2"/>
        <charset val="204"/>
      </rPr>
      <t xml:space="preserve">Живлення: </t>
    </r>
    <r>
      <rPr>
        <sz val="11"/>
        <color indexed="63"/>
        <rFont val="Tahoma"/>
        <family val="2"/>
      </rPr>
      <t>220–240 В / 50 Гц</t>
    </r>
  </si>
  <si>
    <r>
      <rPr>
        <b/>
        <sz val="11"/>
        <color rgb="FF333333"/>
        <rFont val="Tahoma"/>
        <family val="2"/>
        <charset val="204"/>
      </rPr>
      <t>Гарантія:</t>
    </r>
    <r>
      <rPr>
        <sz val="11"/>
        <color indexed="63"/>
        <rFont val="Tahoma"/>
        <family val="2"/>
      </rPr>
      <t xml:space="preserve"> не менше 12 місяців офіційної гарантії виробника</t>
    </r>
  </si>
  <si>
    <r>
      <rPr>
        <b/>
        <sz val="11"/>
        <color rgb="FF333333"/>
        <rFont val="Tahoma"/>
        <family val="2"/>
        <charset val="204"/>
      </rPr>
      <t>Комплектація:</t>
    </r>
    <r>
      <rPr>
        <sz val="11"/>
        <color indexed="63"/>
        <rFont val="Tahoma"/>
        <family val="2"/>
      </rPr>
      <t xml:space="preserve"> мікрохвильова піч, обертовий столик (піддон), інструкція користувача українською мовою, гарантійний талон, упаковка</t>
    </r>
  </si>
  <si>
    <t>Тип печі:</t>
  </si>
  <si>
    <t xml:space="preserve">Виробник / бренд: </t>
  </si>
  <si>
    <r>
      <rPr>
        <b/>
        <sz val="11"/>
        <color rgb="FF333333"/>
        <rFont val="Tahoma"/>
        <family val="2"/>
        <charset val="204"/>
      </rPr>
      <t>Модель:</t>
    </r>
    <r>
      <rPr>
        <sz val="11"/>
        <color indexed="63"/>
        <rFont val="Tahoma"/>
        <family val="2"/>
      </rPr>
      <t xml:space="preserve"> </t>
    </r>
  </si>
  <si>
    <t>Об’єм камери:</t>
  </si>
  <si>
    <r>
      <rPr>
        <b/>
        <sz val="11"/>
        <color rgb="FF333333"/>
        <rFont val="Tahoma"/>
        <family val="2"/>
        <charset val="204"/>
      </rPr>
      <t>Потужність мікрохвиль: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</si>
  <si>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Тип управління:</t>
    </r>
    <r>
      <rPr>
        <sz val="11"/>
        <color indexed="63"/>
        <rFont val="Tahoma"/>
        <family val="2"/>
      </rPr>
      <t xml:space="preserve"> </t>
    </r>
  </si>
  <si>
    <t xml:space="preserve">Кількість рівнів потужності: </t>
  </si>
  <si>
    <t xml:space="preserve">Функції: </t>
  </si>
  <si>
    <r>
      <rPr>
        <b/>
        <sz val="11"/>
        <color rgb="FF333333"/>
        <rFont val="Tahoma"/>
        <family val="2"/>
        <charset val="204"/>
      </rPr>
      <t>Внутрішнє покриття камери: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</si>
  <si>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Дверцята:</t>
    </r>
    <r>
      <rPr>
        <sz val="11"/>
        <color indexed="63"/>
        <rFont val="Tahoma"/>
        <family val="2"/>
      </rPr>
      <t xml:space="preserve"> </t>
    </r>
  </si>
  <si>
    <t>Внутрішнє освітлення:</t>
  </si>
  <si>
    <t>Підсвітка дисплея / годинник:</t>
  </si>
  <si>
    <t xml:space="preserve">Захист від дітей: </t>
  </si>
  <si>
    <t xml:space="preserve">Колір корпусу: </t>
  </si>
  <si>
    <t xml:space="preserve">Розміри (Ш × В × Г): </t>
  </si>
  <si>
    <t xml:space="preserve">Живлення: </t>
  </si>
  <si>
    <r>
      <rPr>
        <b/>
        <sz val="11"/>
        <color rgb="FF333333"/>
        <rFont val="Tahoma"/>
        <family val="2"/>
      </rPr>
      <t xml:space="preserve">Бренд / модель: </t>
    </r>
    <r>
      <rPr>
        <sz val="11"/>
        <color indexed="63"/>
        <rFont val="Tahoma"/>
        <family val="2"/>
      </rPr>
      <t>Drazice OKC 300 NTRR/BP з боковим фланцем</t>
    </r>
  </si>
  <si>
    <r>
      <rPr>
        <b/>
        <sz val="11"/>
        <color rgb="FF333333"/>
        <rFont val="Tahoma"/>
        <family val="2"/>
      </rPr>
      <t>Бренд / модель: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</si>
  <si>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Модель:</t>
    </r>
    <r>
      <rPr>
        <sz val="11"/>
        <color indexed="63"/>
        <rFont val="Tahoma"/>
        <family val="2"/>
      </rPr>
      <t xml:space="preserve"> ECH/AGI-3000</t>
    </r>
  </si>
  <si>
    <r>
      <rPr>
        <b/>
        <sz val="11"/>
        <color rgb="FF333333"/>
        <rFont val="Tahoma"/>
        <family val="2"/>
        <charset val="204"/>
      </rPr>
      <t xml:space="preserve">Виробник: </t>
    </r>
    <r>
      <rPr>
        <sz val="11"/>
        <color indexed="63"/>
        <rFont val="Tahoma"/>
        <family val="2"/>
      </rPr>
      <t xml:space="preserve"> Еlectrolux або офіційний аналогічний бренд</t>
    </r>
  </si>
  <si>
    <r>
      <rPr>
        <b/>
        <sz val="11"/>
        <color rgb="FF333333"/>
        <rFont val="Tahoma"/>
        <family val="2"/>
        <charset val="204"/>
      </rPr>
      <t>Тип пристрою:</t>
    </r>
    <r>
      <rPr>
        <sz val="11"/>
        <color indexed="63"/>
        <rFont val="Tahoma"/>
        <family val="2"/>
        <charset val="204"/>
      </rPr>
      <t xml:space="preserve"> Електричний конвектор з інверторним керуванням</t>
    </r>
  </si>
  <si>
    <r>
      <rPr>
        <b/>
        <sz val="11"/>
        <color rgb="FF333333"/>
        <rFont val="Tahoma"/>
        <family val="2"/>
        <charset val="204"/>
      </rPr>
      <t>Потужність обігріву:</t>
    </r>
    <r>
      <rPr>
        <sz val="11"/>
        <color indexed="63"/>
        <rFont val="Tahoma"/>
        <family val="2"/>
      </rPr>
      <t xml:space="preserve"> 3 000 Вт</t>
    </r>
  </si>
  <si>
    <r>
      <rPr>
        <b/>
        <sz val="11"/>
        <color rgb="FF333333"/>
        <rFont val="Tahoma"/>
        <family val="2"/>
        <charset val="204"/>
      </rPr>
      <t xml:space="preserve">Виробник: </t>
    </r>
    <r>
      <rPr>
        <sz val="11"/>
        <color indexed="63"/>
        <rFont val="Tahoma"/>
        <family val="2"/>
      </rPr>
      <t xml:space="preserve"> </t>
    </r>
  </si>
  <si>
    <t xml:space="preserve">Модель: </t>
  </si>
  <si>
    <r>
      <rPr>
        <b/>
        <sz val="11"/>
        <color rgb="FF333333"/>
        <rFont val="Tahoma"/>
        <family val="2"/>
        <charset val="204"/>
      </rPr>
      <t>Тип пристрою:</t>
    </r>
    <r>
      <rPr>
        <sz val="11"/>
        <color indexed="63"/>
        <rFont val="Tahoma"/>
        <family val="2"/>
        <charset val="204"/>
      </rPr>
      <t xml:space="preserve"> </t>
    </r>
  </si>
  <si>
    <t>Потужність обігріву:</t>
  </si>
  <si>
    <r>
      <rPr>
        <b/>
        <sz val="11"/>
        <color rgb="FF333333"/>
        <rFont val="Tahoma"/>
        <family val="2"/>
        <charset val="204"/>
      </rPr>
      <t>Об’єм:</t>
    </r>
    <r>
      <rPr>
        <sz val="11"/>
        <color indexed="63"/>
        <rFont val="Tahoma"/>
        <family val="2"/>
      </rPr>
      <t xml:space="preserve"> 1,7 л</t>
    </r>
  </si>
  <si>
    <r>
      <rPr>
        <b/>
        <sz val="11"/>
        <color rgb="FF333333"/>
        <rFont val="Tahoma"/>
        <family val="2"/>
        <charset val="204"/>
      </rPr>
      <t>Потужність:</t>
    </r>
    <r>
      <rPr>
        <sz val="11"/>
        <color indexed="63"/>
        <rFont val="Tahoma"/>
        <family val="2"/>
      </rPr>
      <t xml:space="preserve"> 2400 Вт (допускається від 2200 до 2400 Вт)</t>
    </r>
  </si>
  <si>
    <r>
      <rPr>
        <b/>
        <sz val="11"/>
        <color rgb="FF333333"/>
        <rFont val="Tahoma"/>
        <family val="2"/>
        <charset val="204"/>
      </rPr>
      <t>Матеріал корпусу:</t>
    </r>
    <r>
      <rPr>
        <sz val="11"/>
        <color indexed="63"/>
        <rFont val="Tahoma"/>
        <family val="2"/>
      </rPr>
      <t xml:space="preserve"> пластик харчовий, без BPA</t>
    </r>
  </si>
  <si>
    <r>
      <rPr>
        <b/>
        <sz val="11"/>
        <color rgb="FF333333"/>
        <rFont val="Tahoma"/>
        <family val="2"/>
        <charset val="204"/>
      </rPr>
      <t xml:space="preserve">Колір корпусу: </t>
    </r>
    <r>
      <rPr>
        <sz val="11"/>
        <color indexed="63"/>
        <rFont val="Tahoma"/>
        <family val="2"/>
      </rPr>
      <t>білий з сірими або чорними елементами</t>
    </r>
  </si>
  <si>
    <r>
      <rPr>
        <b/>
        <sz val="11"/>
        <color rgb="FF333333"/>
        <rFont val="Tahoma"/>
        <family val="2"/>
        <charset val="204"/>
      </rPr>
      <t>Тип нагрівального елементу:</t>
    </r>
    <r>
      <rPr>
        <sz val="11"/>
        <color indexed="63"/>
        <rFont val="Tahoma"/>
        <family val="2"/>
      </rPr>
      <t xml:space="preserve"> закритий, дисковий нагрівальний елемент</t>
    </r>
  </si>
  <si>
    <r>
      <rPr>
        <b/>
        <sz val="11"/>
        <color rgb="FF333333"/>
        <rFont val="Tahoma"/>
        <family val="2"/>
        <charset val="204"/>
      </rPr>
      <t>Індикатор рівня води</t>
    </r>
    <r>
      <rPr>
        <sz val="11"/>
        <color indexed="63"/>
        <rFont val="Tahoma"/>
        <family val="2"/>
      </rPr>
      <t>: так, зовнішній, з обох боків</t>
    </r>
  </si>
  <si>
    <r>
      <rPr>
        <b/>
        <sz val="11"/>
        <color rgb="FF333333"/>
        <rFont val="Tahoma"/>
        <family val="2"/>
        <charset val="204"/>
      </rPr>
      <t>Індикатор роботи:</t>
    </r>
    <r>
      <rPr>
        <sz val="11"/>
        <color indexed="63"/>
        <rFont val="Tahoma"/>
        <family val="2"/>
      </rPr>
      <t xml:space="preserve"> так, світловий</t>
    </r>
  </si>
  <si>
    <r>
      <rPr>
        <b/>
        <sz val="11"/>
        <color rgb="FF333333"/>
        <rFont val="Tahoma"/>
        <family val="2"/>
        <charset val="204"/>
      </rPr>
      <t>Система безпеки:</t>
    </r>
    <r>
      <rPr>
        <sz val="11"/>
        <color indexed="63"/>
        <rFont val="Tahoma"/>
        <family val="2"/>
      </rPr>
      <t xml:space="preserve"> автовимкнення при закипанні; вимкнення без води; захист від перегріву; фіксована кришка з відкриванням кнопкою</t>
    </r>
  </si>
  <si>
    <r>
      <rPr>
        <b/>
        <sz val="11"/>
        <color rgb="FF333333"/>
        <rFont val="Tahoma"/>
        <family val="2"/>
        <charset val="204"/>
      </rPr>
      <t xml:space="preserve">Кришка: </t>
    </r>
    <r>
      <rPr>
        <sz val="11"/>
        <color indexed="63"/>
        <rFont val="Tahoma"/>
        <family val="2"/>
      </rPr>
      <t>відкривання натисканням кнопки</t>
    </r>
  </si>
  <si>
    <r>
      <rPr>
        <b/>
        <sz val="11"/>
        <color rgb="FF333333"/>
        <rFont val="Tahoma"/>
        <family val="2"/>
        <charset val="204"/>
      </rPr>
      <t>Фільтр від накипу:</t>
    </r>
    <r>
      <rPr>
        <sz val="11"/>
        <color indexed="63"/>
        <rFont val="Tahoma"/>
        <family val="2"/>
      </rPr>
      <t xml:space="preserve"> знімний, сітчастий</t>
    </r>
  </si>
  <si>
    <r>
      <rPr>
        <b/>
        <sz val="11"/>
        <color rgb="FF333333"/>
        <rFont val="Tahoma"/>
        <family val="2"/>
        <charset val="204"/>
      </rPr>
      <t>Довжина кабелю:</t>
    </r>
    <r>
      <rPr>
        <sz val="11"/>
        <color indexed="63"/>
        <rFont val="Tahoma"/>
        <family val="2"/>
      </rPr>
      <t xml:space="preserve"> не менше 0,75 м</t>
    </r>
  </si>
  <si>
    <r>
      <rPr>
        <b/>
        <sz val="11"/>
        <color rgb="FF333333"/>
        <rFont val="Tahoma"/>
        <family val="2"/>
        <charset val="204"/>
      </rPr>
      <t>Відсік для зберігання кабелю:</t>
    </r>
    <r>
      <rPr>
        <sz val="11"/>
        <color indexed="63"/>
        <rFont val="Tahoma"/>
        <family val="2"/>
      </rPr>
      <t xml:space="preserve"> так</t>
    </r>
  </si>
  <si>
    <r>
      <rPr>
        <b/>
        <sz val="11"/>
        <color rgb="FF333333"/>
        <rFont val="Tahoma"/>
        <family val="2"/>
        <charset val="204"/>
      </rPr>
      <t>Поворот на базі:</t>
    </r>
    <r>
      <rPr>
        <sz val="11"/>
        <color indexed="63"/>
        <rFont val="Tahoma"/>
        <family val="2"/>
      </rPr>
      <t xml:space="preserve"> 360°</t>
    </r>
  </si>
  <si>
    <r>
      <rPr>
        <b/>
        <sz val="11"/>
        <color rgb="FF333333"/>
        <rFont val="Tahoma"/>
        <family val="2"/>
        <charset val="204"/>
      </rPr>
      <t>Комплектація:</t>
    </r>
    <r>
      <rPr>
        <sz val="11"/>
        <color indexed="63"/>
        <rFont val="Tahoma"/>
        <family val="2"/>
      </rPr>
      <t xml:space="preserve"> електрочайник, поворотна база, інструкція користувача українською мовою, гарантійний талон, заводська упаковка</t>
    </r>
  </si>
  <si>
    <r>
      <rPr>
        <b/>
        <sz val="11"/>
        <color rgb="FF333333"/>
        <rFont val="Tahoma"/>
        <family val="2"/>
        <charset val="204"/>
      </rPr>
      <t>Об’єм:</t>
    </r>
    <r>
      <rPr>
        <sz val="11"/>
        <color indexed="63"/>
        <rFont val="Tahoma"/>
        <family val="2"/>
      </rPr>
      <t xml:space="preserve"> </t>
    </r>
  </si>
  <si>
    <t>Потужність:</t>
  </si>
  <si>
    <r>
      <rPr>
        <b/>
        <sz val="11"/>
        <color rgb="FF333333"/>
        <rFont val="Tahoma"/>
        <family val="2"/>
        <charset val="204"/>
      </rPr>
      <t>Матеріал корпусу:</t>
    </r>
    <r>
      <rPr>
        <sz val="11"/>
        <color indexed="63"/>
        <rFont val="Tahoma"/>
        <family val="2"/>
      </rPr>
      <t xml:space="preserve"> </t>
    </r>
  </si>
  <si>
    <t>Колір корпусу:</t>
  </si>
  <si>
    <r>
      <rPr>
        <b/>
        <sz val="11"/>
        <color rgb="FF333333"/>
        <rFont val="Tahoma"/>
        <family val="2"/>
        <charset val="204"/>
      </rPr>
      <t>Тип нагрівального елементу: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</si>
  <si>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Індикатор рівня води</t>
    </r>
    <r>
      <rPr>
        <sz val="11"/>
        <color indexed="63"/>
        <rFont val="Tahoma"/>
        <family val="2"/>
      </rPr>
      <t xml:space="preserve">: </t>
    </r>
  </si>
  <si>
    <r>
      <rPr>
        <b/>
        <sz val="11"/>
        <color rgb="FF333333"/>
        <rFont val="Tahoma"/>
        <family val="2"/>
        <charset val="204"/>
      </rPr>
      <t>Індикатор роботи:</t>
    </r>
    <r>
      <rPr>
        <sz val="11"/>
        <color indexed="63"/>
        <rFont val="Tahoma"/>
        <family val="2"/>
      </rPr>
      <t xml:space="preserve"> </t>
    </r>
  </si>
  <si>
    <t>Система безпеки:</t>
  </si>
  <si>
    <t>Кришка:</t>
  </si>
  <si>
    <t>Фільтр від накипу:</t>
  </si>
  <si>
    <t>Довжина кабелю:</t>
  </si>
  <si>
    <r>
      <rPr>
        <b/>
        <sz val="11"/>
        <color rgb="FF333333"/>
        <rFont val="Tahoma"/>
        <family val="2"/>
        <charset val="204"/>
      </rPr>
      <t>Відсік для зберігання кабелю:</t>
    </r>
    <r>
      <rPr>
        <sz val="11"/>
        <color indexed="63"/>
        <rFont val="Tahoma"/>
        <family val="2"/>
      </rPr>
      <t xml:space="preserve"> </t>
    </r>
  </si>
  <si>
    <t>Поворот на базі:</t>
  </si>
  <si>
    <r>
      <rPr>
        <b/>
        <sz val="11"/>
        <color rgb="FF333333"/>
        <rFont val="Tahoma"/>
        <family val="2"/>
        <charset val="204"/>
      </rPr>
      <t>Гарантія: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</si>
  <si>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 xml:space="preserve">Тип: </t>
    </r>
    <r>
      <rPr>
        <sz val="11"/>
        <color indexed="63"/>
        <rFont val="Tahoma"/>
        <family val="2"/>
        <charset val="204"/>
      </rPr>
      <t>холодильник з нижньою морозильною камерою</t>
    </r>
  </si>
  <si>
    <r>
      <rPr>
        <b/>
        <sz val="11"/>
        <color rgb="FF333333"/>
        <rFont val="Tahoma"/>
        <family val="2"/>
        <charset val="204"/>
      </rPr>
      <t>Бренд / модель:</t>
    </r>
    <r>
      <rPr>
        <sz val="11"/>
        <color indexed="63"/>
        <rFont val="Tahoma"/>
        <family val="2"/>
        <charset val="204"/>
      </rPr>
      <t xml:space="preserve"> Samsung RB38C7B4EB1/UA або аналог</t>
    </r>
  </si>
  <si>
    <r>
      <rPr>
        <b/>
        <sz val="11"/>
        <color rgb="FF333333"/>
        <rFont val="Tahoma"/>
        <family val="2"/>
        <charset val="204"/>
      </rPr>
      <t>Тип компресора</t>
    </r>
    <r>
      <rPr>
        <sz val="11"/>
        <color indexed="63"/>
        <rFont val="Tahoma"/>
        <family val="2"/>
        <charset val="204"/>
      </rPr>
      <t>: інверторний (Digital Inverter Compressor або аналог)</t>
    </r>
  </si>
  <si>
    <r>
      <rPr>
        <b/>
        <sz val="11"/>
        <color rgb="FF333333"/>
        <rFont val="Tahoma"/>
        <family val="2"/>
        <charset val="204"/>
      </rPr>
      <t>Система охолодження:</t>
    </r>
    <r>
      <rPr>
        <sz val="11"/>
        <color indexed="63"/>
        <rFont val="Tahoma"/>
        <family val="2"/>
        <charset val="204"/>
      </rPr>
      <t xml:space="preserve"> Total No Frost (повна відсутність льоду у холодильнику та морозильній камері)</t>
    </r>
  </si>
  <si>
    <r>
      <rPr>
        <b/>
        <sz val="11"/>
        <color rgb="FF333333"/>
        <rFont val="Tahoma"/>
        <family val="2"/>
        <charset val="204"/>
      </rPr>
      <t>Загальний об’єм:</t>
    </r>
    <r>
      <rPr>
        <sz val="11"/>
        <color indexed="63"/>
        <rFont val="Tahoma"/>
        <family val="2"/>
        <charset val="204"/>
      </rPr>
      <t xml:space="preserve"> не менше 390 л</t>
    </r>
  </si>
  <si>
    <r>
      <rPr>
        <b/>
        <sz val="11"/>
        <color rgb="FF333333"/>
        <rFont val="Tahoma"/>
        <family val="2"/>
        <charset val="204"/>
      </rPr>
      <t>Об’єм холодильного відділення:</t>
    </r>
    <r>
      <rPr>
        <sz val="11"/>
        <color indexed="63"/>
        <rFont val="Tahoma"/>
        <family val="2"/>
        <charset val="204"/>
      </rPr>
      <t xml:space="preserve"> не менше 276 л</t>
    </r>
  </si>
  <si>
    <r>
      <rPr>
        <b/>
        <sz val="11"/>
        <color rgb="FF333333"/>
        <rFont val="Tahoma"/>
        <family val="2"/>
        <charset val="204"/>
      </rPr>
      <t>Об’єм морозильної камери:</t>
    </r>
    <r>
      <rPr>
        <sz val="11"/>
        <color indexed="63"/>
        <rFont val="Tahoma"/>
        <family val="2"/>
        <charset val="204"/>
      </rPr>
      <t xml:space="preserve"> не менше 114 л</t>
    </r>
  </si>
  <si>
    <r>
      <rPr>
        <b/>
        <sz val="11"/>
        <color rgb="FF333333"/>
        <rFont val="Tahoma"/>
        <family val="2"/>
        <charset val="204"/>
      </rPr>
      <t>Клас енергоспоживання:</t>
    </r>
    <r>
      <rPr>
        <sz val="11"/>
        <color indexed="63"/>
        <rFont val="Tahoma"/>
        <family val="2"/>
        <charset val="204"/>
      </rPr>
      <t xml:space="preserve"> A згідно нового європейського маркування або не гірше</t>
    </r>
  </si>
  <si>
    <r>
      <rPr>
        <b/>
        <sz val="11"/>
        <color rgb="FF333333"/>
        <rFont val="Tahoma"/>
        <family val="2"/>
        <charset val="204"/>
      </rPr>
      <t>Споживання електроенергії:</t>
    </r>
    <r>
      <rPr>
        <sz val="11"/>
        <color indexed="63"/>
        <rFont val="Tahoma"/>
        <family val="2"/>
        <charset val="204"/>
      </rPr>
      <t xml:space="preserve"> приблизно 168 кВт·год/рік (допускається ±10%)</t>
    </r>
  </si>
  <si>
    <r>
      <rPr>
        <b/>
        <sz val="11"/>
        <color rgb="FF333333"/>
        <rFont val="Tahoma"/>
        <family val="2"/>
        <charset val="204"/>
      </rPr>
      <t>Кількість компресорів:</t>
    </r>
    <r>
      <rPr>
        <sz val="11"/>
        <color indexed="63"/>
        <rFont val="Tahoma"/>
        <family val="2"/>
        <charset val="204"/>
      </rPr>
      <t xml:space="preserve"> 1</t>
    </r>
  </si>
  <si>
    <r>
      <rPr>
        <b/>
        <sz val="11"/>
        <color rgb="FF333333"/>
        <rFont val="Tahoma"/>
        <family val="2"/>
        <charset val="204"/>
      </rPr>
      <t xml:space="preserve">Кількість дверей: </t>
    </r>
    <r>
      <rPr>
        <sz val="11"/>
        <color indexed="63"/>
        <rFont val="Tahoma"/>
        <family val="2"/>
        <charset val="204"/>
      </rPr>
      <t>2 (відкривання — праве, з можливістю перенавішування)</t>
    </r>
  </si>
  <si>
    <r>
      <rPr>
        <b/>
        <sz val="11"/>
        <color rgb="FF333333"/>
        <rFont val="Tahoma"/>
        <family val="2"/>
        <charset val="204"/>
      </rPr>
      <t>Температурний контроль</t>
    </r>
    <r>
      <rPr>
        <sz val="11"/>
        <color indexed="63"/>
        <rFont val="Tahoma"/>
        <family val="2"/>
        <charset val="204"/>
      </rPr>
      <t>: електронний, сенсорна панель керування</t>
    </r>
  </si>
  <si>
    <r>
      <rPr>
        <b/>
        <sz val="11"/>
        <color rgb="FF333333"/>
        <rFont val="Tahoma"/>
        <family val="2"/>
        <charset val="204"/>
      </rPr>
      <t>Шумність:</t>
    </r>
    <r>
      <rPr>
        <sz val="11"/>
        <color indexed="63"/>
        <rFont val="Tahoma"/>
        <family val="2"/>
        <charset val="204"/>
      </rPr>
      <t xml:space="preserve"> не більше 35 дБ</t>
    </r>
  </si>
  <si>
    <r>
      <rPr>
        <b/>
        <sz val="11"/>
        <color rgb="FF333333"/>
        <rFont val="Tahoma"/>
        <family val="2"/>
        <charset val="204"/>
      </rPr>
      <t>Рівень заморожування:</t>
    </r>
    <r>
      <rPr>
        <sz val="11"/>
        <color indexed="63"/>
        <rFont val="Tahoma"/>
        <family val="2"/>
        <charset val="204"/>
      </rPr>
      <t xml:space="preserve"> до 8 кг/24 год</t>
    </r>
  </si>
  <si>
    <r>
      <rPr>
        <b/>
        <sz val="11"/>
        <color rgb="FF333333"/>
        <rFont val="Tahoma"/>
        <family val="2"/>
        <charset val="204"/>
      </rPr>
      <t>Автономне збереження холоду:</t>
    </r>
    <r>
      <rPr>
        <sz val="11"/>
        <color indexed="63"/>
        <rFont val="Tahoma"/>
        <family val="2"/>
        <charset val="204"/>
      </rPr>
      <t xml:space="preserve"> не менше 9 годин</t>
    </r>
  </si>
  <si>
    <r>
      <rPr>
        <b/>
        <sz val="11"/>
        <color rgb="FF333333"/>
        <rFont val="Tahoma"/>
        <family val="2"/>
        <charset val="204"/>
      </rPr>
      <t>Матеріал полиць:</t>
    </r>
    <r>
      <rPr>
        <sz val="11"/>
        <color indexed="63"/>
        <rFont val="Tahoma"/>
        <family val="2"/>
        <charset val="204"/>
      </rPr>
      <t xml:space="preserve"> загартоване скло</t>
    </r>
  </si>
  <si>
    <r>
      <rPr>
        <b/>
        <sz val="11"/>
        <color rgb="FF333333"/>
        <rFont val="Tahoma"/>
        <family val="2"/>
        <charset val="204"/>
      </rPr>
      <t>Кількість полиць холодильника:</t>
    </r>
    <r>
      <rPr>
        <sz val="11"/>
        <color indexed="63"/>
        <rFont val="Tahoma"/>
        <family val="2"/>
        <charset val="204"/>
      </rPr>
      <t xml:space="preserve"> 4 основні, ящик Humidity Fresh, полиці у дверцятах</t>
    </r>
  </si>
  <si>
    <r>
      <rPr>
        <b/>
        <sz val="11"/>
        <color rgb="FF333333"/>
        <rFont val="Tahoma"/>
        <family val="2"/>
        <charset val="204"/>
      </rPr>
      <t>Додаткові функції:</t>
    </r>
    <r>
      <rPr>
        <sz val="11"/>
        <color indexed="63"/>
        <rFont val="Tahoma"/>
        <family val="2"/>
        <charset val="204"/>
      </rPr>
      <t xml:space="preserve"> SpaceMax™ технологія (збільшений внутрішній об’єм без зміни габаритів); Power Cool / Power Freeze; All-around Cooling (рівномірне охолодження); вбудований дисплей</t>
    </r>
  </si>
  <si>
    <r>
      <rPr>
        <b/>
        <sz val="11"/>
        <color rgb="FF333333"/>
        <rFont val="Tahoma"/>
        <family val="2"/>
        <charset val="204"/>
      </rPr>
      <t>Гарантія</t>
    </r>
    <r>
      <rPr>
        <sz val="11"/>
        <color indexed="63"/>
        <rFont val="Tahoma"/>
        <family val="2"/>
        <charset val="204"/>
      </rPr>
      <t>: не менше 12 місяців офіційної гарантії виробника</t>
    </r>
  </si>
  <si>
    <r>
      <rPr>
        <b/>
        <sz val="11"/>
        <color rgb="FF333333"/>
        <rFont val="Tahoma"/>
        <family val="2"/>
        <charset val="204"/>
      </rPr>
      <t>Комплектація:</t>
    </r>
    <r>
      <rPr>
        <sz val="11"/>
        <color indexed="63"/>
        <rFont val="Tahoma"/>
        <family val="2"/>
        <charset val="204"/>
      </rPr>
      <t xml:space="preserve"> холодильник, набір полиць та ящиків, інструкція користувача українською мовою, гарантійний талон, заводська упаковка</t>
    </r>
  </si>
  <si>
    <r>
      <rPr>
        <b/>
        <sz val="11"/>
        <color rgb="FF333333"/>
        <rFont val="Tahoma"/>
        <family val="2"/>
        <charset val="204"/>
      </rPr>
      <t>Морозильна камера:</t>
    </r>
    <r>
      <rPr>
        <sz val="11"/>
        <color indexed="63"/>
        <rFont val="Tahoma"/>
        <family val="2"/>
        <charset val="204"/>
      </rPr>
      <t xml:space="preserve"> 3 прозорих ящики, розташована знизу</t>
    </r>
  </si>
  <si>
    <r>
      <rPr>
        <b/>
        <sz val="11"/>
        <color rgb="FF333333"/>
        <rFont val="Tahoma"/>
        <family val="2"/>
        <charset val="204"/>
      </rPr>
      <t>Розміри (В×Ш×Г):</t>
    </r>
    <r>
      <rPr>
        <sz val="11"/>
        <color indexed="63"/>
        <rFont val="Tahoma"/>
        <family val="2"/>
        <charset val="204"/>
      </rPr>
      <t xml:space="preserve"> 203×60×65,8 см (±5%)</t>
    </r>
  </si>
  <si>
    <r>
      <rPr>
        <b/>
        <sz val="11"/>
        <color rgb="FF333333"/>
        <rFont val="Tahoma"/>
        <family val="2"/>
        <charset val="204"/>
      </rPr>
      <t xml:space="preserve">Ручки: </t>
    </r>
    <r>
      <rPr>
        <sz val="11"/>
        <color indexed="63"/>
        <rFont val="Tahoma"/>
        <family val="2"/>
        <charset val="204"/>
      </rPr>
      <t>інтегровані</t>
    </r>
  </si>
  <si>
    <t>Тип:</t>
  </si>
  <si>
    <r>
      <rPr>
        <b/>
        <sz val="11"/>
        <color rgb="FF333333"/>
        <rFont val="Tahoma"/>
        <family val="2"/>
        <charset val="204"/>
      </rPr>
      <t>Бренд / модель:</t>
    </r>
    <r>
      <rPr>
        <sz val="11"/>
        <color indexed="63"/>
        <rFont val="Tahoma"/>
        <family val="2"/>
        <charset val="204"/>
      </rPr>
      <t xml:space="preserve"> </t>
    </r>
  </si>
  <si>
    <r>
      <rPr>
        <b/>
        <sz val="11"/>
        <color rgb="FF333333"/>
        <rFont val="Tahoma"/>
        <family val="2"/>
        <charset val="204"/>
      </rPr>
      <t>Тип компресора</t>
    </r>
    <r>
      <rPr>
        <sz val="11"/>
        <color indexed="63"/>
        <rFont val="Tahoma"/>
        <family val="2"/>
        <charset val="204"/>
      </rPr>
      <t>:</t>
    </r>
  </si>
  <si>
    <t>Система охолодження:</t>
  </si>
  <si>
    <t>Загальний об’єм:</t>
  </si>
  <si>
    <r>
      <rPr>
        <b/>
        <sz val="11"/>
        <color rgb="FF333333"/>
        <rFont val="Tahoma"/>
        <family val="2"/>
        <charset val="204"/>
      </rPr>
      <t>Об’єм холодильного відділення:</t>
    </r>
    <r>
      <rPr>
        <sz val="11"/>
        <color indexed="63"/>
        <rFont val="Tahoma"/>
        <family val="2"/>
        <charset val="204"/>
      </rPr>
      <t xml:space="preserve"> </t>
    </r>
  </si>
  <si>
    <r>
      <rPr>
        <b/>
        <sz val="11"/>
        <color rgb="FF333333"/>
        <rFont val="Tahoma"/>
        <family val="2"/>
        <charset val="204"/>
      </rPr>
      <t>Об’єм морозильної камери:</t>
    </r>
    <r>
      <rPr>
        <sz val="11"/>
        <color indexed="63"/>
        <rFont val="Tahoma"/>
        <family val="2"/>
        <charset val="204"/>
      </rPr>
      <t xml:space="preserve"> </t>
    </r>
  </si>
  <si>
    <r>
      <rPr>
        <b/>
        <sz val="11"/>
        <color rgb="FF333333"/>
        <rFont val="Tahoma"/>
        <family val="2"/>
        <charset val="204"/>
      </rPr>
      <t>Клас енергоспоживання:</t>
    </r>
    <r>
      <rPr>
        <sz val="11"/>
        <color indexed="63"/>
        <rFont val="Tahoma"/>
        <family val="2"/>
        <charset val="204"/>
      </rPr>
      <t xml:space="preserve"> </t>
    </r>
  </si>
  <si>
    <r>
      <rPr>
        <b/>
        <sz val="11"/>
        <color rgb="FF333333"/>
        <rFont val="Tahoma"/>
        <family val="2"/>
        <charset val="204"/>
      </rPr>
      <t>Споживання електроенергії:</t>
    </r>
    <r>
      <rPr>
        <sz val="11"/>
        <color indexed="63"/>
        <rFont val="Tahoma"/>
        <family val="2"/>
        <charset val="204"/>
      </rPr>
      <t xml:space="preserve"> </t>
    </r>
  </si>
  <si>
    <t>Кількість компресорів:</t>
  </si>
  <si>
    <t xml:space="preserve">Кількість дверей: </t>
  </si>
  <si>
    <r>
      <rPr>
        <b/>
        <sz val="11"/>
        <color rgb="FF333333"/>
        <rFont val="Tahoma"/>
        <family val="2"/>
        <charset val="204"/>
      </rPr>
      <t>Температурний контроль</t>
    </r>
    <r>
      <rPr>
        <sz val="11"/>
        <color indexed="63"/>
        <rFont val="Tahoma"/>
        <family val="2"/>
        <charset val="204"/>
      </rPr>
      <t xml:space="preserve">: </t>
    </r>
  </si>
  <si>
    <t>Шумність:</t>
  </si>
  <si>
    <t>Рівень заморожування:</t>
  </si>
  <si>
    <r>
      <rPr>
        <b/>
        <sz val="11"/>
        <color rgb="FF333333"/>
        <rFont val="Tahoma"/>
        <family val="2"/>
        <charset val="204"/>
      </rPr>
      <t>Автономне збереження холоду:</t>
    </r>
    <r>
      <rPr>
        <sz val="11"/>
        <color indexed="63"/>
        <rFont val="Tahoma"/>
        <family val="2"/>
        <charset val="204"/>
      </rPr>
      <t xml:space="preserve"> </t>
    </r>
  </si>
  <si>
    <t>Матеріал полиць:</t>
  </si>
  <si>
    <r>
      <rPr>
        <b/>
        <sz val="11"/>
        <color rgb="FF333333"/>
        <rFont val="Tahoma"/>
        <family val="2"/>
        <charset val="204"/>
      </rPr>
      <t>Кількість полиць холодильника:</t>
    </r>
    <r>
      <rPr>
        <sz val="11"/>
        <color indexed="63"/>
        <rFont val="Tahoma"/>
        <family val="2"/>
        <charset val="204"/>
      </rPr>
      <t xml:space="preserve"> </t>
    </r>
  </si>
  <si>
    <r>
      <rPr>
        <b/>
        <sz val="11"/>
        <color rgb="FF333333"/>
        <rFont val="Tahoma"/>
        <family val="2"/>
        <charset val="204"/>
      </rPr>
      <t>Морозильна камера:</t>
    </r>
    <r>
      <rPr>
        <sz val="11"/>
        <color indexed="63"/>
        <rFont val="Tahoma"/>
        <family val="2"/>
        <charset val="204"/>
      </rPr>
      <t xml:space="preserve"> </t>
    </r>
  </si>
  <si>
    <r>
      <rPr>
        <b/>
        <sz val="11"/>
        <color rgb="FF333333"/>
        <rFont val="Tahoma"/>
        <family val="2"/>
        <charset val="204"/>
      </rPr>
      <t>Розміри (В×Ш×Г):</t>
    </r>
    <r>
      <rPr>
        <sz val="11"/>
        <color indexed="63"/>
        <rFont val="Tahoma"/>
        <family val="2"/>
        <charset val="204"/>
      </rPr>
      <t xml:space="preserve"> </t>
    </r>
  </si>
  <si>
    <r>
      <rPr>
        <b/>
        <sz val="11"/>
        <color rgb="FF333333"/>
        <rFont val="Tahoma"/>
        <family val="2"/>
        <charset val="204"/>
      </rPr>
      <t>Колір корпусу:</t>
    </r>
    <r>
      <rPr>
        <sz val="11"/>
        <color indexed="63"/>
        <rFont val="Tahoma"/>
        <family val="2"/>
        <charset val="204"/>
      </rPr>
      <t xml:space="preserve"> </t>
    </r>
  </si>
  <si>
    <r>
      <rPr>
        <b/>
        <sz val="11"/>
        <color rgb="FF333333"/>
        <rFont val="Tahoma"/>
        <family val="2"/>
        <charset val="204"/>
      </rPr>
      <t>Колір корпусу:</t>
    </r>
    <r>
      <rPr>
        <sz val="11"/>
        <color indexed="63"/>
        <rFont val="Tahoma"/>
        <family val="2"/>
        <charset val="204"/>
      </rPr>
      <t xml:space="preserve"> </t>
    </r>
    <r>
      <rPr>
        <b/>
        <sz val="12"/>
        <color rgb="FF333333"/>
        <rFont val="Tahoma"/>
        <family val="2"/>
        <charset val="204"/>
      </rPr>
      <t>графітовий чорний (Black Clean Steel)</t>
    </r>
  </si>
  <si>
    <t xml:space="preserve">Ручки: </t>
  </si>
  <si>
    <r>
      <rPr>
        <b/>
        <sz val="11"/>
        <color rgb="FF333333"/>
        <rFont val="Tahoma"/>
        <family val="2"/>
        <charset val="204"/>
      </rPr>
      <t>Додаткові функції:</t>
    </r>
    <r>
      <rPr>
        <sz val="11"/>
        <color indexed="63"/>
        <rFont val="Tahoma"/>
        <family val="2"/>
        <charset val="204"/>
      </rPr>
      <t xml:space="preserve"> </t>
    </r>
  </si>
  <si>
    <r>
      <rPr>
        <b/>
        <sz val="11"/>
        <color rgb="FF333333"/>
        <rFont val="Tahoma"/>
        <family val="2"/>
        <charset val="204"/>
      </rPr>
      <t>Гарантія</t>
    </r>
    <r>
      <rPr>
        <sz val="11"/>
        <color indexed="63"/>
        <rFont val="Tahoma"/>
        <family val="2"/>
        <charset val="204"/>
      </rPr>
      <t>:</t>
    </r>
  </si>
  <si>
    <r>
      <rPr>
        <b/>
        <sz val="11"/>
        <color rgb="FF333333"/>
        <rFont val="Tahoma"/>
        <family val="2"/>
        <charset val="204"/>
      </rPr>
      <t xml:space="preserve">Комплектація: </t>
    </r>
    <r>
      <rPr>
        <sz val="11"/>
        <color indexed="63"/>
        <rFont val="Tahoma"/>
        <family val="2"/>
      </rPr>
      <t>внутрішній блок, зовнішній блок, пульт керування, інструкція користувача українською мовою, гарантійний талон, комплект кріплень та монтажна пластина (якщо передбачено виробником)</t>
    </r>
  </si>
  <si>
    <r>
      <rPr>
        <b/>
        <sz val="11"/>
        <color rgb="FF333333"/>
        <rFont val="Tahoma"/>
        <family val="2"/>
        <charset val="204"/>
      </rPr>
      <t xml:space="preserve">Тип системи: </t>
    </r>
    <r>
      <rPr>
        <sz val="11"/>
        <color indexed="63"/>
        <rFont val="Tahoma"/>
        <family val="2"/>
      </rPr>
      <t>спліт-система, інверторна</t>
    </r>
  </si>
  <si>
    <r>
      <rPr>
        <b/>
        <sz val="11"/>
        <color rgb="FF333333"/>
        <rFont val="Tahoma"/>
        <family val="2"/>
        <charset val="204"/>
      </rPr>
      <t>Призначення:</t>
    </r>
    <r>
      <rPr>
        <sz val="11"/>
        <color indexed="63"/>
        <rFont val="Tahoma"/>
        <family val="2"/>
      </rPr>
      <t xml:space="preserve"> побутове або офісне використання</t>
    </r>
  </si>
  <si>
    <r>
      <rPr>
        <b/>
        <sz val="11"/>
        <color rgb="FF333333"/>
        <rFont val="Tahoma"/>
        <family val="2"/>
        <charset val="204"/>
      </rPr>
      <t>Площа обслуговування:</t>
    </r>
    <r>
      <rPr>
        <sz val="11"/>
        <color indexed="63"/>
        <rFont val="Tahoma"/>
        <family val="2"/>
      </rPr>
      <t xml:space="preserve"> до 65–70 м²</t>
    </r>
  </si>
  <si>
    <r>
      <rPr>
        <b/>
        <sz val="11"/>
        <color rgb="FF333333"/>
        <rFont val="Tahoma"/>
        <family val="2"/>
        <charset val="204"/>
      </rPr>
      <t>Потужність охолодження:</t>
    </r>
    <r>
      <rPr>
        <sz val="11"/>
        <color indexed="63"/>
        <rFont val="Tahoma"/>
        <family val="2"/>
      </rPr>
      <t xml:space="preserve"> не менше 6,45 кВт</t>
    </r>
  </si>
  <si>
    <r>
      <rPr>
        <b/>
        <sz val="11"/>
        <color rgb="FF333333"/>
        <rFont val="Tahoma"/>
        <family val="2"/>
        <charset val="204"/>
      </rPr>
      <t>Потужність обігріву:</t>
    </r>
    <r>
      <rPr>
        <sz val="11"/>
        <color indexed="63"/>
        <rFont val="Tahoma"/>
        <family val="2"/>
      </rPr>
      <t xml:space="preserve"> не менше 6,70 кВт</t>
    </r>
  </si>
  <si>
    <r>
      <rPr>
        <b/>
        <sz val="11"/>
        <color rgb="FF333333"/>
        <rFont val="Tahoma"/>
        <family val="2"/>
        <charset val="204"/>
      </rPr>
      <t>Тип компресора:</t>
    </r>
    <r>
      <rPr>
        <sz val="11"/>
        <color indexed="63"/>
        <rFont val="Tahoma"/>
        <family val="2"/>
      </rPr>
      <t xml:space="preserve"> інверторний</t>
    </r>
  </si>
  <si>
    <r>
      <rPr>
        <b/>
        <sz val="11"/>
        <color rgb="FF333333"/>
        <rFont val="Tahoma"/>
        <family val="2"/>
        <charset val="204"/>
      </rPr>
      <t>Тип холодоагенту (фреон):</t>
    </r>
    <r>
      <rPr>
        <sz val="11"/>
        <color indexed="63"/>
        <rFont val="Tahoma"/>
        <family val="2"/>
      </rPr>
      <t xml:space="preserve"> R32</t>
    </r>
  </si>
  <si>
    <r>
      <rPr>
        <b/>
        <sz val="11"/>
        <color rgb="FF333333"/>
        <rFont val="Tahoma"/>
        <family val="2"/>
        <charset val="204"/>
      </rPr>
      <t>Клас енергоефективності</t>
    </r>
    <r>
      <rPr>
        <sz val="11"/>
        <color indexed="63"/>
        <rFont val="Tahoma"/>
        <family val="2"/>
      </rPr>
      <t>: не нижче A++ (охолодження) / A+ (обігрів)</t>
    </r>
  </si>
  <si>
    <r>
      <rPr>
        <b/>
        <sz val="11"/>
        <color rgb="FF333333"/>
        <rFont val="Tahoma"/>
        <family val="2"/>
        <charset val="204"/>
      </rPr>
      <t xml:space="preserve">Споживана потужність при охолодженні: </t>
    </r>
    <r>
      <rPr>
        <sz val="11"/>
        <color indexed="63"/>
        <rFont val="Tahoma"/>
        <family val="2"/>
      </rPr>
      <t>до 1,95 кВт</t>
    </r>
  </si>
  <si>
    <r>
      <rPr>
        <b/>
        <sz val="11"/>
        <color rgb="FF333333"/>
        <rFont val="Tahoma"/>
        <family val="2"/>
        <charset val="204"/>
      </rPr>
      <t>Споживана потужність при обігріві:</t>
    </r>
    <r>
      <rPr>
        <sz val="11"/>
        <color indexed="63"/>
        <rFont val="Tahoma"/>
        <family val="2"/>
      </rPr>
      <t xml:space="preserve"> до 1,76 кВт</t>
    </r>
  </si>
  <si>
    <r>
      <rPr>
        <b/>
        <sz val="11"/>
        <color rgb="FF333333"/>
        <rFont val="Tahoma"/>
        <family val="2"/>
        <charset val="204"/>
      </rPr>
      <t>Діапазон робочих температур:</t>
    </r>
    <r>
      <rPr>
        <sz val="11"/>
        <color indexed="63"/>
        <rFont val="Tahoma"/>
        <family val="2"/>
      </rPr>
      <t xml:space="preserve"> охолодження від -15°C до +48°C; обігрів від -15°C до +24°C</t>
    </r>
  </si>
  <si>
    <r>
      <rPr>
        <b/>
        <sz val="11"/>
        <color rgb="FF333333"/>
        <rFont val="Tahoma"/>
        <family val="2"/>
        <charset val="204"/>
      </rPr>
      <t xml:space="preserve">Тип керування: </t>
    </r>
    <r>
      <rPr>
        <sz val="11"/>
        <color indexed="63"/>
        <rFont val="Tahoma"/>
        <family val="2"/>
      </rPr>
      <t>дротовий або інфрачервоний пульт, вбудований Wi-Fi модуль</t>
    </r>
  </si>
  <si>
    <r>
      <rPr>
        <b/>
        <sz val="11"/>
        <color rgb="FF333333"/>
        <rFont val="Tahoma"/>
        <family val="2"/>
        <charset val="204"/>
      </rPr>
      <t>Рівень шуму внутрішнього блоку:</t>
    </r>
    <r>
      <rPr>
        <sz val="11"/>
        <color indexed="63"/>
        <rFont val="Tahoma"/>
        <family val="2"/>
      </rPr>
      <t xml:space="preserve"> не більше 48 дБ</t>
    </r>
  </si>
  <si>
    <r>
      <rPr>
        <b/>
        <sz val="11"/>
        <color rgb="FF333333"/>
        <rFont val="Tahoma"/>
        <family val="2"/>
        <charset val="204"/>
      </rPr>
      <t>Режими роботи:</t>
    </r>
    <r>
      <rPr>
        <sz val="11"/>
        <color indexed="63"/>
        <rFont val="Tahoma"/>
        <family val="2"/>
      </rPr>
      <t xml:space="preserve"> охолодження, обігрів, вентиляція, осушення, автоматичний режим</t>
    </r>
  </si>
  <si>
    <r>
      <rPr>
        <b/>
        <sz val="11"/>
        <color rgb="FF333333"/>
        <rFont val="Tahoma"/>
        <family val="2"/>
        <charset val="204"/>
      </rPr>
      <t xml:space="preserve">Функції: </t>
    </r>
    <r>
      <rPr>
        <sz val="11"/>
        <color indexed="63"/>
        <rFont val="Tahoma"/>
        <family val="2"/>
      </rPr>
      <t>таймер, самоочищення, авторестарт, тихий режим, режим «Feel» (сенсор температури у пульті)</t>
    </r>
  </si>
  <si>
    <r>
      <rPr>
        <b/>
        <sz val="11"/>
        <color rgb="FF333333"/>
        <rFont val="Tahoma"/>
        <family val="2"/>
        <charset val="204"/>
      </rPr>
      <t xml:space="preserve">Дисплей: </t>
    </r>
    <r>
      <rPr>
        <sz val="11"/>
        <color indexed="63"/>
        <rFont val="Tahoma"/>
        <family val="2"/>
      </rPr>
      <t>LED-дисплей на внутрішньому блоці</t>
    </r>
  </si>
  <si>
    <r>
      <rPr>
        <b/>
        <sz val="11"/>
        <color rgb="FF333333"/>
        <rFont val="Tahoma"/>
        <family val="2"/>
        <charset val="204"/>
      </rPr>
      <t>Колір внутрішнього блоку:</t>
    </r>
    <r>
      <rPr>
        <sz val="11"/>
        <color indexed="63"/>
        <rFont val="Tahoma"/>
        <family val="2"/>
      </rPr>
      <t xml:space="preserve"> білий</t>
    </r>
  </si>
  <si>
    <r>
      <rPr>
        <b/>
        <sz val="11"/>
        <color rgb="FF333333"/>
        <rFont val="Tahoma"/>
        <family val="2"/>
        <charset val="204"/>
      </rPr>
      <t>Бренд / модель: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</si>
  <si>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Бренд / модель:</t>
    </r>
    <r>
      <rPr>
        <sz val="11"/>
        <color indexed="63"/>
        <rFont val="Tahoma"/>
        <family val="2"/>
      </rPr>
      <t xml:space="preserve"> Cooper&amp;Hunter CH-S24FTXLA2-NG або аналог</t>
    </r>
  </si>
  <si>
    <t xml:space="preserve">Тип системи: </t>
  </si>
  <si>
    <r>
      <rPr>
        <b/>
        <sz val="11"/>
        <color rgb="FF333333"/>
        <rFont val="Tahoma"/>
        <family val="2"/>
        <charset val="204"/>
      </rPr>
      <t>Призначення:</t>
    </r>
    <r>
      <rPr>
        <sz val="11"/>
        <color indexed="63"/>
        <rFont val="Tahoma"/>
        <family val="2"/>
      </rPr>
      <t xml:space="preserve"> </t>
    </r>
  </si>
  <si>
    <t>Площа обслуговування:</t>
  </si>
  <si>
    <r>
      <rPr>
        <b/>
        <sz val="11"/>
        <color rgb="FF333333"/>
        <rFont val="Tahoma"/>
        <family val="2"/>
        <charset val="204"/>
      </rPr>
      <t>Потужність охолодження: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</si>
  <si>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Потужність обігріву: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</si>
  <si>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Тип компресора: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</si>
  <si>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Тип холодоагенту (фреон):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</si>
  <si>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Клас енергоефективності</t>
    </r>
    <r>
      <rPr>
        <sz val="11"/>
        <color indexed="63"/>
        <rFont val="Tahoma"/>
        <family val="2"/>
      </rPr>
      <t xml:space="preserve">: </t>
    </r>
  </si>
  <si>
    <t xml:space="preserve">Споживана потужність при охолодженні: </t>
  </si>
  <si>
    <r>
      <rPr>
        <b/>
        <sz val="11"/>
        <color rgb="FF333333"/>
        <rFont val="Tahoma"/>
        <family val="2"/>
        <charset val="204"/>
      </rPr>
      <t>Споживана потужність при обігріві: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</si>
  <si>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Діапазон робочих температур: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</si>
  <si>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Рівень шуму внутрішнього блоку:</t>
    </r>
    <r>
      <rPr>
        <sz val="11"/>
        <color indexed="63"/>
        <rFont val="Tahoma"/>
        <family val="2"/>
      </rPr>
      <t xml:space="preserve"> </t>
    </r>
  </si>
  <si>
    <r>
      <rPr>
        <b/>
        <sz val="11"/>
        <color rgb="FF333333"/>
        <rFont val="Tahoma"/>
        <family val="2"/>
        <charset val="204"/>
      </rPr>
      <t>Режими роботи:</t>
    </r>
    <r>
      <rPr>
        <sz val="11"/>
        <color indexed="63"/>
        <rFont val="Tahoma"/>
        <family val="2"/>
      </rPr>
      <t xml:space="preserve"> </t>
    </r>
  </si>
  <si>
    <t xml:space="preserve">Дисплей: </t>
  </si>
  <si>
    <r>
      <rPr>
        <b/>
        <sz val="11"/>
        <color rgb="FF333333"/>
        <rFont val="Tahoma"/>
        <family val="2"/>
        <charset val="204"/>
      </rPr>
      <t>Колір внутрішнього блоку:</t>
    </r>
    <r>
      <rPr>
        <sz val="11"/>
        <color indexed="63"/>
        <rFont val="Tahoma"/>
        <family val="2"/>
      </rPr>
      <t xml:space="preserve"> </t>
    </r>
  </si>
  <si>
    <r>
      <t xml:space="preserve">Пропозиція
</t>
    </r>
    <r>
      <rPr>
        <b/>
        <i/>
        <sz val="12"/>
        <color rgb="FFFF0000"/>
        <rFont val="Times New Roman"/>
        <family val="1"/>
        <charset val="204"/>
      </rPr>
      <t>Вказати параметри та характеристики по кожному пункту</t>
    </r>
  </si>
  <si>
    <t>Ціна
 за одиницю, 
грн</t>
  </si>
  <si>
    <t>ЛОТ 1</t>
  </si>
  <si>
    <t>ЛОТ 2</t>
  </si>
  <si>
    <t>Всього вартість пропозиції по ЛОТ 2, грн</t>
  </si>
  <si>
    <t>Всього вартість пропозиції по ЛОТ 1, грн</t>
  </si>
  <si>
    <t>ЛОТ 3</t>
  </si>
  <si>
    <t>Всього вартість пропозиції по ЛОТ 3, грн</t>
  </si>
  <si>
    <t xml:space="preserve"> Закупівля відбувається окремими лотами</t>
  </si>
  <si>
    <t>1.1.</t>
  </si>
  <si>
    <t>2.1.</t>
  </si>
  <si>
    <t>2.2.</t>
  </si>
  <si>
    <t>3.1.</t>
  </si>
  <si>
    <t>3.2.</t>
  </si>
  <si>
    <t>3.3.</t>
  </si>
  <si>
    <r>
      <rPr>
        <b/>
        <sz val="14"/>
        <color theme="1"/>
        <rFont val="Times New Roman"/>
        <family val="1"/>
        <charset val="204"/>
      </rPr>
      <t>Термін поставки, календарних днів з моменту підписання договору</t>
    </r>
    <r>
      <rPr>
        <b/>
        <i/>
        <sz val="14"/>
        <color theme="1"/>
        <rFont val="Times New Roman"/>
        <family val="1"/>
        <charset val="204"/>
      </rPr>
      <t>________________________ (</t>
    </r>
    <r>
      <rPr>
        <b/>
        <i/>
        <sz val="14"/>
        <color rgb="FFFF0000"/>
        <rFont val="Times New Roman"/>
        <family val="1"/>
        <charset val="204"/>
      </rPr>
      <t>Обов’язково до заповнення</t>
    </r>
    <r>
      <rPr>
        <b/>
        <i/>
        <sz val="14"/>
        <color theme="1"/>
        <rFont val="Times New Roman"/>
        <family val="1"/>
        <charset val="204"/>
      </rPr>
      <t>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</si>
</sst>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indexed="63"/>
      <name val="Tahoma"/>
      <family val="2"/>
    </font>
    <font>
      <b/>
      <sz val="11"/>
      <color rgb="FF333333"/>
      <name val="Tahoma"/>
      <family val="2"/>
    </font>
    <font>
      <sz val="12"/>
      <color indexed="63"/>
      <name val="Tahoma"/>
      <family val="2"/>
    </font>
    <font>
      <b/>
      <sz val="12"/>
      <color rgb="FF333333"/>
      <name val="Tahoma"/>
      <family val="2"/>
    </font>
    <font>
      <i/>
      <sz val="12"/>
      <color rgb="FF333333"/>
      <name val="Tahoma"/>
      <family val="2"/>
    </font>
    <font>
      <b/>
      <sz val="12"/>
      <color indexed="63"/>
      <name val="Tahoma"/>
      <family val="2"/>
      <charset val="204"/>
    </font>
    <font>
      <b/>
      <sz val="12"/>
      <color rgb="FF333333"/>
      <name val="Tahoma"/>
      <family val="2"/>
      <charset val="204"/>
    </font>
    <font>
      <sz val="12"/>
      <color rgb="FF333333"/>
      <name val="Tahoma"/>
      <family val="2"/>
      <charset val="204"/>
    </font>
    <font>
      <i/>
      <sz val="12"/>
      <color rgb="FF333333"/>
      <name val="Tahoma"/>
      <family val="2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333333"/>
      <name val="Tahoma"/>
      <family val="2"/>
      <charset val="204"/>
    </font>
    <font>
      <sz val="11"/>
      <color indexed="63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/>
    <xf numFmtId="0" fontId="9" fillId="0" borderId="0" xfId="0" applyFont="1"/>
    <xf numFmtId="0" fontId="21" fillId="0" borderId="16" xfId="0" applyFont="1" applyBorder="1" applyAlignment="1">
      <alignment vertical="center" wrapText="1"/>
    </xf>
    <xf numFmtId="0" fontId="37" fillId="0" borderId="16" xfId="0" applyFont="1" applyBorder="1" applyAlignment="1">
      <alignment vertical="center" wrapText="1"/>
    </xf>
    <xf numFmtId="0" fontId="38" fillId="0" borderId="16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37" fillId="0" borderId="24" xfId="0" applyFont="1" applyBorder="1" applyAlignment="1">
      <alignment vertical="center" wrapText="1"/>
    </xf>
    <xf numFmtId="0" fontId="38" fillId="0" borderId="24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38" fillId="0" borderId="32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38" fillId="0" borderId="34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37" fillId="0" borderId="32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8" fillId="0" borderId="21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right" vertical="center"/>
    </xf>
    <xf numFmtId="0" fontId="30" fillId="2" borderId="3" xfId="0" applyFont="1" applyFill="1" applyBorder="1" applyAlignment="1">
      <alignment horizontal="right" vertical="center"/>
    </xf>
    <xf numFmtId="0" fontId="30" fillId="2" borderId="12" xfId="0" applyFont="1" applyFill="1" applyBorder="1" applyAlignment="1">
      <alignment horizontal="right" vertical="center"/>
    </xf>
    <xf numFmtId="164" fontId="30" fillId="2" borderId="2" xfId="0" applyNumberFormat="1" applyFont="1" applyFill="1" applyBorder="1" applyAlignment="1">
      <alignment horizontal="right" vertical="center" wrapText="1"/>
    </xf>
    <xf numFmtId="164" fontId="30" fillId="2" borderId="12" xfId="0" applyNumberFormat="1" applyFont="1" applyFill="1" applyBorder="1" applyAlignment="1">
      <alignment horizontal="right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18" fillId="0" borderId="20" xfId="0" applyNumberFormat="1" applyFont="1" applyBorder="1" applyAlignment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4" fontId="10" fillId="0" borderId="23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0" fillId="2" borderId="9" xfId="0" applyFont="1" applyFill="1" applyBorder="1" applyAlignment="1">
      <alignment horizontal="right" vertical="center"/>
    </xf>
    <xf numFmtId="0" fontId="30" fillId="2" borderId="8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AC40-9B61-42A9-986D-B0B0D316F97A}">
  <dimension ref="A1:IX199"/>
  <sheetViews>
    <sheetView showGridLines="0" tabSelected="1" topLeftCell="A54" zoomScale="70" zoomScaleNormal="70" zoomScaleSheetLayoutView="85" workbookViewId="0">
      <selection activeCell="A83" sqref="A83:I83"/>
    </sheetView>
  </sheetViews>
  <sheetFormatPr defaultColWidth="9.109375" defaultRowHeight="21" x14ac:dyDescent="0.4"/>
  <cols>
    <col min="1" max="1" width="5.21875" style="2" customWidth="1"/>
    <col min="2" max="2" width="20.33203125" style="1" customWidth="1"/>
    <col min="3" max="3" width="84.88671875" style="1" customWidth="1"/>
    <col min="4" max="4" width="32.77734375" style="1" customWidth="1"/>
    <col min="5" max="5" width="40.44140625" style="1" customWidth="1"/>
    <col min="6" max="6" width="13.77734375" style="1" customWidth="1"/>
    <col min="7" max="7" width="11.21875" style="1" customWidth="1"/>
    <col min="8" max="8" width="19.6640625" style="4" customWidth="1"/>
    <col min="9" max="9" width="20" style="4" customWidth="1"/>
    <col min="10" max="10" width="9.109375" style="1"/>
    <col min="11" max="11" width="29.6640625" style="1" customWidth="1"/>
    <col min="12" max="16384" width="9.109375" style="1"/>
  </cols>
  <sheetData>
    <row r="1" spans="1:13" ht="37.799999999999997" customHeight="1" x14ac:dyDescent="0.4">
      <c r="H1" s="118" t="s">
        <v>18</v>
      </c>
      <c r="I1" s="119"/>
    </row>
    <row r="2" spans="1:13" x14ac:dyDescent="0.4">
      <c r="B2" s="120" t="s">
        <v>0</v>
      </c>
      <c r="C2" s="120"/>
      <c r="D2" s="120"/>
      <c r="E2" s="120"/>
      <c r="F2" s="120"/>
      <c r="G2" s="120"/>
      <c r="H2" s="120"/>
      <c r="I2" s="120"/>
    </row>
    <row r="3" spans="1:13" ht="14.4" customHeight="1" x14ac:dyDescent="0.4"/>
    <row r="4" spans="1:13" ht="34.799999999999997" customHeight="1" x14ac:dyDescent="0.4">
      <c r="A4" s="121" t="s">
        <v>36</v>
      </c>
      <c r="B4" s="121"/>
      <c r="C4" s="121"/>
      <c r="D4" s="121"/>
      <c r="E4" s="121"/>
      <c r="F4" s="121"/>
      <c r="G4" s="121"/>
      <c r="H4" s="121"/>
      <c r="I4" s="121"/>
    </row>
    <row r="5" spans="1:13" ht="23.4" customHeight="1" x14ac:dyDescent="0.4">
      <c r="A5" s="110" t="s">
        <v>1</v>
      </c>
      <c r="B5" s="110"/>
      <c r="C5" s="110"/>
      <c r="D5" s="111" t="s">
        <v>2</v>
      </c>
      <c r="E5" s="111"/>
      <c r="F5" s="111"/>
      <c r="G5" s="111"/>
      <c r="H5" s="111"/>
      <c r="I5" s="111"/>
    </row>
    <row r="6" spans="1:13" ht="23.4" customHeight="1" x14ac:dyDescent="0.4">
      <c r="A6" s="110"/>
      <c r="B6" s="110"/>
      <c r="C6" s="110"/>
      <c r="D6" s="111" t="s">
        <v>3</v>
      </c>
      <c r="E6" s="111"/>
      <c r="F6" s="111"/>
      <c r="G6" s="111"/>
      <c r="H6" s="111"/>
      <c r="I6" s="111"/>
    </row>
    <row r="7" spans="1:13" ht="23.4" customHeight="1" x14ac:dyDescent="0.4">
      <c r="A7" s="110"/>
      <c r="B7" s="110"/>
      <c r="C7" s="110"/>
      <c r="D7" s="111" t="s">
        <v>4</v>
      </c>
      <c r="E7" s="111"/>
      <c r="F7" s="111"/>
      <c r="G7" s="111"/>
      <c r="H7" s="111"/>
      <c r="I7" s="111"/>
    </row>
    <row r="8" spans="1:13" ht="23.4" customHeight="1" x14ac:dyDescent="0.4">
      <c r="A8" s="110" t="s">
        <v>5</v>
      </c>
      <c r="B8" s="110"/>
      <c r="C8" s="110"/>
      <c r="D8" s="111" t="s">
        <v>6</v>
      </c>
      <c r="E8" s="111"/>
      <c r="F8" s="111"/>
      <c r="G8" s="111"/>
      <c r="H8" s="111"/>
      <c r="I8" s="111"/>
    </row>
    <row r="9" spans="1:13" ht="54" customHeight="1" thickBot="1" x14ac:dyDescent="0.45">
      <c r="A9" s="112" t="s">
        <v>35</v>
      </c>
      <c r="B9" s="112"/>
      <c r="C9" s="112"/>
      <c r="D9" s="112"/>
      <c r="E9" s="112"/>
      <c r="F9" s="112"/>
      <c r="G9" s="112"/>
      <c r="H9" s="112"/>
      <c r="I9" s="112"/>
      <c r="J9" s="17"/>
      <c r="M9" s="2"/>
    </row>
    <row r="10" spans="1:13" ht="46.8" customHeight="1" thickBot="1" x14ac:dyDescent="0.45">
      <c r="A10" s="113" t="s">
        <v>7</v>
      </c>
      <c r="B10" s="113" t="s">
        <v>26</v>
      </c>
      <c r="C10" s="96" t="s">
        <v>8</v>
      </c>
      <c r="D10" s="97"/>
      <c r="E10" s="98"/>
      <c r="F10" s="113" t="s">
        <v>17</v>
      </c>
      <c r="G10" s="113" t="s">
        <v>21</v>
      </c>
      <c r="H10" s="19" t="s">
        <v>272</v>
      </c>
      <c r="I10" s="18" t="s">
        <v>29</v>
      </c>
      <c r="M10" s="2"/>
    </row>
    <row r="11" spans="1:13" ht="37.200000000000003" customHeight="1" thickBot="1" x14ac:dyDescent="0.45">
      <c r="A11" s="114"/>
      <c r="B11" s="115"/>
      <c r="C11" s="29" t="s">
        <v>27</v>
      </c>
      <c r="D11" s="97" t="s">
        <v>271</v>
      </c>
      <c r="E11" s="98"/>
      <c r="F11" s="114"/>
      <c r="G11" s="114"/>
      <c r="H11" s="116" t="s">
        <v>28</v>
      </c>
      <c r="I11" s="117"/>
      <c r="M11" s="2"/>
    </row>
    <row r="12" spans="1:13" ht="22.8" customHeight="1" thickBot="1" x14ac:dyDescent="0.45">
      <c r="A12" s="60" t="s">
        <v>273</v>
      </c>
      <c r="B12" s="61"/>
      <c r="C12" s="61"/>
      <c r="D12" s="61"/>
      <c r="E12" s="61"/>
      <c r="F12" s="61"/>
      <c r="G12" s="61"/>
      <c r="H12" s="61"/>
      <c r="I12" s="62"/>
      <c r="M12" s="2"/>
    </row>
    <row r="13" spans="1:13" ht="23.4" customHeight="1" x14ac:dyDescent="0.4">
      <c r="A13" s="100" t="s">
        <v>280</v>
      </c>
      <c r="B13" s="89" t="s">
        <v>19</v>
      </c>
      <c r="C13" s="38" t="s">
        <v>151</v>
      </c>
      <c r="D13" s="45" t="s">
        <v>152</v>
      </c>
      <c r="E13" s="34"/>
      <c r="F13" s="77" t="s">
        <v>22</v>
      </c>
      <c r="G13" s="79">
        <v>1</v>
      </c>
      <c r="H13" s="80"/>
      <c r="I13" s="82">
        <f>G13*H13</f>
        <v>0</v>
      </c>
      <c r="M13" s="2"/>
    </row>
    <row r="14" spans="1:13" s="3" customFormat="1" ht="21" customHeight="1" x14ac:dyDescent="0.4">
      <c r="A14" s="101"/>
      <c r="B14" s="68"/>
      <c r="C14" s="28" t="s">
        <v>37</v>
      </c>
      <c r="D14" s="23" t="s">
        <v>57</v>
      </c>
      <c r="E14" s="31"/>
      <c r="F14" s="78"/>
      <c r="G14" s="71"/>
      <c r="H14" s="81"/>
      <c r="I14" s="83"/>
      <c r="M14" s="16"/>
    </row>
    <row r="15" spans="1:13" s="3" customFormat="1" ht="17.399999999999999" customHeight="1" x14ac:dyDescent="0.4">
      <c r="A15" s="101"/>
      <c r="B15" s="68"/>
      <c r="C15" s="26" t="s">
        <v>38</v>
      </c>
      <c r="D15" s="23" t="s">
        <v>58</v>
      </c>
      <c r="E15" s="31"/>
      <c r="F15" s="78"/>
      <c r="G15" s="71"/>
      <c r="H15" s="81"/>
      <c r="I15" s="83"/>
      <c r="M15" s="16"/>
    </row>
    <row r="16" spans="1:13" s="3" customFormat="1" ht="17.399999999999999" customHeight="1" x14ac:dyDescent="0.4">
      <c r="A16" s="101"/>
      <c r="B16" s="68"/>
      <c r="C16" s="26" t="s">
        <v>39</v>
      </c>
      <c r="D16" s="23" t="s">
        <v>59</v>
      </c>
      <c r="E16" s="31"/>
      <c r="F16" s="78"/>
      <c r="G16" s="71"/>
      <c r="H16" s="81"/>
      <c r="I16" s="83"/>
      <c r="M16" s="16"/>
    </row>
    <row r="17" spans="1:13" s="3" customFormat="1" ht="17.399999999999999" customHeight="1" x14ac:dyDescent="0.4">
      <c r="A17" s="101"/>
      <c r="B17" s="68"/>
      <c r="C17" s="26" t="s">
        <v>40</v>
      </c>
      <c r="D17" s="23" t="s">
        <v>60</v>
      </c>
      <c r="E17" s="31"/>
      <c r="F17" s="78"/>
      <c r="G17" s="71"/>
      <c r="H17" s="81"/>
      <c r="I17" s="83"/>
      <c r="M17" s="16"/>
    </row>
    <row r="18" spans="1:13" s="3" customFormat="1" ht="17.399999999999999" customHeight="1" x14ac:dyDescent="0.4">
      <c r="A18" s="101"/>
      <c r="B18" s="68"/>
      <c r="C18" s="26" t="s">
        <v>41</v>
      </c>
      <c r="D18" s="23" t="s">
        <v>61</v>
      </c>
      <c r="E18" s="31"/>
      <c r="F18" s="78"/>
      <c r="G18" s="71"/>
      <c r="H18" s="81"/>
      <c r="I18" s="83"/>
      <c r="M18" s="16"/>
    </row>
    <row r="19" spans="1:13" s="3" customFormat="1" ht="16.8" customHeight="1" x14ac:dyDescent="0.4">
      <c r="A19" s="101"/>
      <c r="B19" s="68"/>
      <c r="C19" s="26" t="s">
        <v>42</v>
      </c>
      <c r="D19" s="23" t="s">
        <v>62</v>
      </c>
      <c r="E19" s="31"/>
      <c r="F19" s="78"/>
      <c r="G19" s="71"/>
      <c r="H19" s="81"/>
      <c r="I19" s="83"/>
      <c r="M19" s="16"/>
    </row>
    <row r="20" spans="1:13" s="3" customFormat="1" ht="17.399999999999999" customHeight="1" x14ac:dyDescent="0.4">
      <c r="A20" s="101"/>
      <c r="B20" s="68"/>
      <c r="C20" s="26" t="s">
        <v>43</v>
      </c>
      <c r="D20" s="23" t="s">
        <v>63</v>
      </c>
      <c r="E20" s="31"/>
      <c r="F20" s="78"/>
      <c r="G20" s="71"/>
      <c r="H20" s="81"/>
      <c r="I20" s="83"/>
      <c r="M20" s="16"/>
    </row>
    <row r="21" spans="1:13" s="3" customFormat="1" ht="17.399999999999999" customHeight="1" x14ac:dyDescent="0.4">
      <c r="A21" s="101"/>
      <c r="B21" s="68"/>
      <c r="C21" s="26" t="s">
        <v>44</v>
      </c>
      <c r="D21" s="23" t="s">
        <v>64</v>
      </c>
      <c r="E21" s="31"/>
      <c r="F21" s="78"/>
      <c r="G21" s="71"/>
      <c r="H21" s="81"/>
      <c r="I21" s="83"/>
      <c r="M21" s="16"/>
    </row>
    <row r="22" spans="1:13" s="3" customFormat="1" ht="17.399999999999999" customHeight="1" x14ac:dyDescent="0.4">
      <c r="A22" s="101"/>
      <c r="B22" s="68"/>
      <c r="C22" s="26" t="s">
        <v>45</v>
      </c>
      <c r="D22" s="23" t="s">
        <v>65</v>
      </c>
      <c r="E22" s="31"/>
      <c r="F22" s="78"/>
      <c r="G22" s="71"/>
      <c r="H22" s="81"/>
      <c r="I22" s="83"/>
      <c r="M22" s="16"/>
    </row>
    <row r="23" spans="1:13" s="3" customFormat="1" ht="17.399999999999999" customHeight="1" x14ac:dyDescent="0.4">
      <c r="A23" s="101"/>
      <c r="B23" s="68"/>
      <c r="C23" s="26" t="s">
        <v>46</v>
      </c>
      <c r="D23" s="23" t="s">
        <v>66</v>
      </c>
      <c r="E23" s="31"/>
      <c r="F23" s="78"/>
      <c r="G23" s="71"/>
      <c r="H23" s="81"/>
      <c r="I23" s="83"/>
      <c r="M23" s="16"/>
    </row>
    <row r="24" spans="1:13" s="3" customFormat="1" ht="23.4" customHeight="1" x14ac:dyDescent="0.4">
      <c r="A24" s="101"/>
      <c r="B24" s="68"/>
      <c r="C24" s="27" t="s">
        <v>47</v>
      </c>
      <c r="D24" s="24" t="s">
        <v>67</v>
      </c>
      <c r="E24" s="32"/>
      <c r="F24" s="78"/>
      <c r="G24" s="71"/>
      <c r="H24" s="81"/>
      <c r="I24" s="83"/>
      <c r="M24" s="16"/>
    </row>
    <row r="25" spans="1:13" s="3" customFormat="1" ht="17.399999999999999" customHeight="1" x14ac:dyDescent="0.4">
      <c r="A25" s="101"/>
      <c r="B25" s="68"/>
      <c r="C25" s="27" t="s">
        <v>48</v>
      </c>
      <c r="D25" s="24" t="s">
        <v>68</v>
      </c>
      <c r="E25" s="32"/>
      <c r="F25" s="78"/>
      <c r="G25" s="71"/>
      <c r="H25" s="81"/>
      <c r="I25" s="83"/>
      <c r="M25" s="16"/>
    </row>
    <row r="26" spans="1:13" s="3" customFormat="1" ht="17.399999999999999" customHeight="1" x14ac:dyDescent="0.4">
      <c r="A26" s="101"/>
      <c r="B26" s="68"/>
      <c r="C26" s="27" t="s">
        <v>49</v>
      </c>
      <c r="D26" s="24" t="s">
        <v>69</v>
      </c>
      <c r="E26" s="32"/>
      <c r="F26" s="78"/>
      <c r="G26" s="71"/>
      <c r="H26" s="81"/>
      <c r="I26" s="83"/>
      <c r="M26" s="16"/>
    </row>
    <row r="27" spans="1:13" s="3" customFormat="1" ht="27.6" x14ac:dyDescent="0.4">
      <c r="A27" s="101"/>
      <c r="B27" s="68"/>
      <c r="C27" s="27" t="s">
        <v>50</v>
      </c>
      <c r="D27" s="24" t="s">
        <v>70</v>
      </c>
      <c r="E27" s="32"/>
      <c r="F27" s="78"/>
      <c r="G27" s="71"/>
      <c r="H27" s="81"/>
      <c r="I27" s="83"/>
      <c r="M27" s="16"/>
    </row>
    <row r="28" spans="1:13" s="3" customFormat="1" ht="17.399999999999999" customHeight="1" x14ac:dyDescent="0.4">
      <c r="A28" s="101"/>
      <c r="B28" s="68"/>
      <c r="C28" s="27" t="s">
        <v>51</v>
      </c>
      <c r="D28" s="24" t="s">
        <v>71</v>
      </c>
      <c r="E28" s="32"/>
      <c r="F28" s="78"/>
      <c r="G28" s="71"/>
      <c r="H28" s="81"/>
      <c r="I28" s="83"/>
      <c r="M28" s="16"/>
    </row>
    <row r="29" spans="1:13" s="3" customFormat="1" ht="17.399999999999999" customHeight="1" x14ac:dyDescent="0.4">
      <c r="A29" s="101"/>
      <c r="B29" s="68"/>
      <c r="C29" s="27" t="s">
        <v>52</v>
      </c>
      <c r="D29" s="25" t="s">
        <v>72</v>
      </c>
      <c r="E29" s="33"/>
      <c r="F29" s="78"/>
      <c r="G29" s="71"/>
      <c r="H29" s="81"/>
      <c r="I29" s="83"/>
      <c r="M29" s="16"/>
    </row>
    <row r="30" spans="1:13" s="3" customFormat="1" ht="17.399999999999999" customHeight="1" x14ac:dyDescent="0.4">
      <c r="A30" s="101"/>
      <c r="B30" s="68"/>
      <c r="C30" s="27" t="s">
        <v>53</v>
      </c>
      <c r="D30" s="24" t="s">
        <v>73</v>
      </c>
      <c r="E30" s="32"/>
      <c r="F30" s="78"/>
      <c r="G30" s="71"/>
      <c r="H30" s="81"/>
      <c r="I30" s="83"/>
      <c r="M30" s="16"/>
    </row>
    <row r="31" spans="1:13" s="3" customFormat="1" ht="17.399999999999999" customHeight="1" x14ac:dyDescent="0.4">
      <c r="A31" s="101"/>
      <c r="B31" s="68"/>
      <c r="C31" s="27" t="s">
        <v>54</v>
      </c>
      <c r="D31" s="25" t="s">
        <v>74</v>
      </c>
      <c r="E31" s="33"/>
      <c r="F31" s="78"/>
      <c r="G31" s="71"/>
      <c r="H31" s="81"/>
      <c r="I31" s="83"/>
      <c r="M31" s="16"/>
    </row>
    <row r="32" spans="1:13" s="3" customFormat="1" ht="17.399999999999999" customHeight="1" x14ac:dyDescent="0.4">
      <c r="A32" s="101"/>
      <c r="B32" s="68"/>
      <c r="C32" s="27" t="s">
        <v>55</v>
      </c>
      <c r="D32" s="24" t="s">
        <v>75</v>
      </c>
      <c r="E32" s="32"/>
      <c r="F32" s="78"/>
      <c r="G32" s="71"/>
      <c r="H32" s="81"/>
      <c r="I32" s="83"/>
      <c r="M32" s="16"/>
    </row>
    <row r="33" spans="1:13" s="3" customFormat="1" ht="28.2" thickBot="1" x14ac:dyDescent="0.45">
      <c r="A33" s="101"/>
      <c r="B33" s="68"/>
      <c r="C33" s="51" t="s">
        <v>56</v>
      </c>
      <c r="D33" s="36" t="s">
        <v>76</v>
      </c>
      <c r="E33" s="37"/>
      <c r="F33" s="78"/>
      <c r="G33" s="71"/>
      <c r="H33" s="81"/>
      <c r="I33" s="83"/>
      <c r="M33" s="16"/>
    </row>
    <row r="34" spans="1:13" ht="23.4" customHeight="1" thickBot="1" x14ac:dyDescent="0.45">
      <c r="A34" s="63" t="s">
        <v>276</v>
      </c>
      <c r="B34" s="64"/>
      <c r="C34" s="64"/>
      <c r="D34" s="64"/>
      <c r="E34" s="64"/>
      <c r="F34" s="64"/>
      <c r="G34" s="65"/>
      <c r="H34" s="66">
        <f>I13</f>
        <v>0</v>
      </c>
      <c r="I34" s="67"/>
    </row>
    <row r="35" spans="1:13" ht="22.8" customHeight="1" thickBot="1" x14ac:dyDescent="0.45">
      <c r="A35" s="60" t="s">
        <v>274</v>
      </c>
      <c r="B35" s="61"/>
      <c r="C35" s="61"/>
      <c r="D35" s="61"/>
      <c r="E35" s="61"/>
      <c r="F35" s="61"/>
      <c r="G35" s="61"/>
      <c r="H35" s="61"/>
      <c r="I35" s="62"/>
      <c r="M35" s="2"/>
    </row>
    <row r="36" spans="1:13" s="3" customFormat="1" ht="18" customHeight="1" x14ac:dyDescent="0.4">
      <c r="A36" s="70" t="s">
        <v>281</v>
      </c>
      <c r="B36" s="68" t="s">
        <v>20</v>
      </c>
      <c r="C36" s="50" t="s">
        <v>255</v>
      </c>
      <c r="D36" s="47" t="s">
        <v>254</v>
      </c>
      <c r="E36" s="44"/>
      <c r="F36" s="124" t="s">
        <v>22</v>
      </c>
      <c r="G36" s="71">
        <v>2</v>
      </c>
      <c r="H36" s="73"/>
      <c r="I36" s="83">
        <f>G36*H36</f>
        <v>0</v>
      </c>
      <c r="M36" s="16"/>
    </row>
    <row r="37" spans="1:13" s="3" customFormat="1" ht="18" customHeight="1" x14ac:dyDescent="0.4">
      <c r="A37" s="70"/>
      <c r="B37" s="68"/>
      <c r="C37" s="27" t="s">
        <v>237</v>
      </c>
      <c r="D37" s="24" t="s">
        <v>256</v>
      </c>
      <c r="E37" s="31"/>
      <c r="F37" s="124"/>
      <c r="G37" s="71"/>
      <c r="H37" s="73"/>
      <c r="I37" s="83"/>
      <c r="M37" s="16"/>
    </row>
    <row r="38" spans="1:13" s="3" customFormat="1" ht="18" customHeight="1" x14ac:dyDescent="0.4">
      <c r="A38" s="70"/>
      <c r="B38" s="68"/>
      <c r="C38" s="27" t="s">
        <v>238</v>
      </c>
      <c r="D38" s="25" t="s">
        <v>257</v>
      </c>
      <c r="E38" s="31"/>
      <c r="F38" s="124"/>
      <c r="G38" s="71"/>
      <c r="H38" s="73"/>
      <c r="I38" s="83"/>
      <c r="M38" s="16"/>
    </row>
    <row r="39" spans="1:13" s="3" customFormat="1" ht="18" customHeight="1" x14ac:dyDescent="0.4">
      <c r="A39" s="70"/>
      <c r="B39" s="68"/>
      <c r="C39" s="27" t="s">
        <v>239</v>
      </c>
      <c r="D39" s="24" t="s">
        <v>258</v>
      </c>
      <c r="E39" s="31"/>
      <c r="F39" s="124"/>
      <c r="G39" s="71"/>
      <c r="H39" s="73"/>
      <c r="I39" s="83"/>
      <c r="M39" s="16"/>
    </row>
    <row r="40" spans="1:13" s="3" customFormat="1" ht="18" customHeight="1" x14ac:dyDescent="0.4">
      <c r="A40" s="70"/>
      <c r="B40" s="68"/>
      <c r="C40" s="27" t="s">
        <v>240</v>
      </c>
      <c r="D40" s="25" t="s">
        <v>259</v>
      </c>
      <c r="E40" s="31"/>
      <c r="F40" s="124"/>
      <c r="G40" s="71"/>
      <c r="H40" s="73"/>
      <c r="I40" s="83"/>
      <c r="M40" s="16"/>
    </row>
    <row r="41" spans="1:13" s="3" customFormat="1" ht="18" customHeight="1" x14ac:dyDescent="0.4">
      <c r="A41" s="70"/>
      <c r="B41" s="68"/>
      <c r="C41" s="27" t="s">
        <v>241</v>
      </c>
      <c r="D41" s="25" t="s">
        <v>260</v>
      </c>
      <c r="E41" s="31"/>
      <c r="F41" s="124"/>
      <c r="G41" s="71"/>
      <c r="H41" s="73"/>
      <c r="I41" s="83"/>
      <c r="M41" s="16"/>
    </row>
    <row r="42" spans="1:13" s="3" customFormat="1" ht="18" customHeight="1" x14ac:dyDescent="0.4">
      <c r="A42" s="70"/>
      <c r="B42" s="68"/>
      <c r="C42" s="27" t="s">
        <v>242</v>
      </c>
      <c r="D42" s="25" t="s">
        <v>261</v>
      </c>
      <c r="E42" s="31"/>
      <c r="F42" s="124"/>
      <c r="G42" s="71"/>
      <c r="H42" s="73"/>
      <c r="I42" s="83"/>
      <c r="M42" s="16"/>
    </row>
    <row r="43" spans="1:13" s="3" customFormat="1" ht="18" customHeight="1" x14ac:dyDescent="0.4">
      <c r="A43" s="70"/>
      <c r="B43" s="68"/>
      <c r="C43" s="27" t="s">
        <v>243</v>
      </c>
      <c r="D43" s="25" t="s">
        <v>262</v>
      </c>
      <c r="E43" s="31"/>
      <c r="F43" s="124"/>
      <c r="G43" s="71"/>
      <c r="H43" s="73"/>
      <c r="I43" s="83"/>
      <c r="M43" s="16"/>
    </row>
    <row r="44" spans="1:13" s="3" customFormat="1" ht="18" customHeight="1" x14ac:dyDescent="0.4">
      <c r="A44" s="70"/>
      <c r="B44" s="68"/>
      <c r="C44" s="27" t="s">
        <v>244</v>
      </c>
      <c r="D44" s="25" t="s">
        <v>263</v>
      </c>
      <c r="E44" s="31"/>
      <c r="F44" s="124"/>
      <c r="G44" s="71"/>
      <c r="H44" s="73"/>
      <c r="I44" s="83"/>
      <c r="M44" s="16"/>
    </row>
    <row r="45" spans="1:13" s="3" customFormat="1" ht="27.6" x14ac:dyDescent="0.4">
      <c r="A45" s="70"/>
      <c r="B45" s="68"/>
      <c r="C45" s="27" t="s">
        <v>245</v>
      </c>
      <c r="D45" s="24" t="s">
        <v>264</v>
      </c>
      <c r="E45" s="31"/>
      <c r="F45" s="124"/>
      <c r="G45" s="71"/>
      <c r="H45" s="73"/>
      <c r="I45" s="83"/>
      <c r="M45" s="16"/>
    </row>
    <row r="46" spans="1:13" s="3" customFormat="1" ht="27.6" x14ac:dyDescent="0.4">
      <c r="A46" s="70"/>
      <c r="B46" s="68"/>
      <c r="C46" s="27" t="s">
        <v>246</v>
      </c>
      <c r="D46" s="25" t="s">
        <v>265</v>
      </c>
      <c r="E46" s="31"/>
      <c r="F46" s="124"/>
      <c r="G46" s="71"/>
      <c r="H46" s="73"/>
      <c r="I46" s="83"/>
      <c r="M46" s="16"/>
    </row>
    <row r="47" spans="1:13" s="3" customFormat="1" ht="27.6" x14ac:dyDescent="0.4">
      <c r="A47" s="70"/>
      <c r="B47" s="68"/>
      <c r="C47" s="27" t="s">
        <v>247</v>
      </c>
      <c r="D47" s="25" t="s">
        <v>266</v>
      </c>
      <c r="E47" s="31"/>
      <c r="F47" s="124"/>
      <c r="G47" s="71"/>
      <c r="H47" s="73"/>
      <c r="I47" s="83"/>
      <c r="M47" s="16"/>
    </row>
    <row r="48" spans="1:13" s="3" customFormat="1" ht="27.6" x14ac:dyDescent="0.4">
      <c r="A48" s="70"/>
      <c r="B48" s="68"/>
      <c r="C48" s="27" t="s">
        <v>249</v>
      </c>
      <c r="D48" s="25" t="s">
        <v>267</v>
      </c>
      <c r="E48" s="31"/>
      <c r="F48" s="124"/>
      <c r="G48" s="71"/>
      <c r="H48" s="73"/>
      <c r="I48" s="83"/>
      <c r="M48" s="16"/>
    </row>
    <row r="49" spans="1:13" s="3" customFormat="1" ht="18" customHeight="1" x14ac:dyDescent="0.4">
      <c r="A49" s="70"/>
      <c r="B49" s="68"/>
      <c r="C49" s="27" t="s">
        <v>248</v>
      </c>
      <c r="D49" s="24" t="s">
        <v>97</v>
      </c>
      <c r="E49" s="31"/>
      <c r="F49" s="124"/>
      <c r="G49" s="71"/>
      <c r="H49" s="73"/>
      <c r="I49" s="83"/>
      <c r="M49" s="16"/>
    </row>
    <row r="50" spans="1:13" s="3" customFormat="1" ht="18" customHeight="1" x14ac:dyDescent="0.4">
      <c r="A50" s="70"/>
      <c r="B50" s="68"/>
      <c r="C50" s="27" t="s">
        <v>250</v>
      </c>
      <c r="D50" s="25" t="s">
        <v>268</v>
      </c>
      <c r="E50" s="31"/>
      <c r="F50" s="124"/>
      <c r="G50" s="71"/>
      <c r="H50" s="73"/>
      <c r="I50" s="83"/>
      <c r="M50" s="16"/>
    </row>
    <row r="51" spans="1:13" s="3" customFormat="1" ht="27.6" x14ac:dyDescent="0.4">
      <c r="A51" s="70"/>
      <c r="B51" s="68"/>
      <c r="C51" s="27" t="s">
        <v>251</v>
      </c>
      <c r="D51" s="24" t="s">
        <v>142</v>
      </c>
      <c r="E51" s="31"/>
      <c r="F51" s="124"/>
      <c r="G51" s="71"/>
      <c r="H51" s="73"/>
      <c r="I51" s="83"/>
      <c r="M51" s="16"/>
    </row>
    <row r="52" spans="1:13" s="3" customFormat="1" ht="18" customHeight="1" x14ac:dyDescent="0.4">
      <c r="A52" s="70"/>
      <c r="B52" s="68"/>
      <c r="C52" s="27" t="s">
        <v>252</v>
      </c>
      <c r="D52" s="24" t="s">
        <v>269</v>
      </c>
      <c r="E52" s="31"/>
      <c r="F52" s="124"/>
      <c r="G52" s="71"/>
      <c r="H52" s="73"/>
      <c r="I52" s="83"/>
      <c r="M52" s="16"/>
    </row>
    <row r="53" spans="1:13" s="3" customFormat="1" ht="18" customHeight="1" x14ac:dyDescent="0.4">
      <c r="A53" s="70"/>
      <c r="B53" s="68"/>
      <c r="C53" s="27" t="s">
        <v>253</v>
      </c>
      <c r="D53" s="25" t="s">
        <v>270</v>
      </c>
      <c r="E53" s="31"/>
      <c r="F53" s="124"/>
      <c r="G53" s="71"/>
      <c r="H53" s="73"/>
      <c r="I53" s="83"/>
      <c r="M53" s="16"/>
    </row>
    <row r="54" spans="1:13" s="3" customFormat="1" x14ac:dyDescent="0.4">
      <c r="A54" s="70"/>
      <c r="B54" s="68"/>
      <c r="C54" s="75" t="s">
        <v>236</v>
      </c>
      <c r="D54" s="24" t="s">
        <v>116</v>
      </c>
      <c r="E54" s="31"/>
      <c r="F54" s="124"/>
      <c r="G54" s="71"/>
      <c r="H54" s="73"/>
      <c r="I54" s="83"/>
      <c r="M54" s="16"/>
    </row>
    <row r="55" spans="1:13" s="3" customFormat="1" ht="21.6" thickBot="1" x14ac:dyDescent="0.45">
      <c r="A55" s="70"/>
      <c r="B55" s="69"/>
      <c r="C55" s="76"/>
      <c r="D55" s="46" t="s">
        <v>74</v>
      </c>
      <c r="E55" s="35"/>
      <c r="F55" s="125"/>
      <c r="G55" s="72"/>
      <c r="H55" s="74"/>
      <c r="I55" s="88"/>
      <c r="M55" s="16"/>
    </row>
    <row r="56" spans="1:13" s="3" customFormat="1" ht="4.2" customHeight="1" thickBot="1" x14ac:dyDescent="0.45">
      <c r="A56" s="52"/>
      <c r="B56" s="53"/>
      <c r="C56" s="54"/>
      <c r="D56" s="54"/>
      <c r="E56" s="54"/>
      <c r="F56" s="55"/>
      <c r="G56" s="56"/>
      <c r="H56" s="57"/>
      <c r="I56" s="58"/>
      <c r="M56" s="16"/>
    </row>
    <row r="57" spans="1:13" s="3" customFormat="1" ht="17.399999999999999" customHeight="1" x14ac:dyDescent="0.4">
      <c r="A57" s="70" t="s">
        <v>282</v>
      </c>
      <c r="B57" s="94" t="s">
        <v>23</v>
      </c>
      <c r="C57" s="50" t="s">
        <v>154</v>
      </c>
      <c r="D57" s="47" t="s">
        <v>157</v>
      </c>
      <c r="E57" s="40"/>
      <c r="F57" s="78" t="s">
        <v>22</v>
      </c>
      <c r="G57" s="71">
        <v>2</v>
      </c>
      <c r="H57" s="73"/>
      <c r="I57" s="83">
        <f>G57*H57</f>
        <v>0</v>
      </c>
      <c r="M57" s="16"/>
    </row>
    <row r="58" spans="1:13" s="3" customFormat="1" ht="17.399999999999999" customHeight="1" x14ac:dyDescent="0.4">
      <c r="A58" s="70"/>
      <c r="B58" s="94"/>
      <c r="C58" s="27" t="s">
        <v>153</v>
      </c>
      <c r="D58" s="24" t="s">
        <v>158</v>
      </c>
      <c r="E58" s="30"/>
      <c r="F58" s="78"/>
      <c r="G58" s="71"/>
      <c r="H58" s="73"/>
      <c r="I58" s="83"/>
      <c r="M58" s="16"/>
    </row>
    <row r="59" spans="1:13" s="3" customFormat="1" ht="17.399999999999999" customHeight="1" x14ac:dyDescent="0.4">
      <c r="A59" s="70"/>
      <c r="B59" s="94"/>
      <c r="C59" s="27" t="s">
        <v>155</v>
      </c>
      <c r="D59" s="25" t="s">
        <v>159</v>
      </c>
      <c r="E59" s="30"/>
      <c r="F59" s="78"/>
      <c r="G59" s="71"/>
      <c r="H59" s="73"/>
      <c r="I59" s="83"/>
      <c r="M59" s="16"/>
    </row>
    <row r="60" spans="1:13" s="3" customFormat="1" ht="17.399999999999999" customHeight="1" x14ac:dyDescent="0.4">
      <c r="A60" s="70"/>
      <c r="B60" s="94"/>
      <c r="C60" s="27" t="s">
        <v>156</v>
      </c>
      <c r="D60" s="24" t="s">
        <v>160</v>
      </c>
      <c r="E60" s="30"/>
      <c r="F60" s="78"/>
      <c r="G60" s="71"/>
      <c r="H60" s="73"/>
      <c r="I60" s="83"/>
      <c r="M60" s="16"/>
    </row>
    <row r="61" spans="1:13" s="3" customFormat="1" ht="17.399999999999999" customHeight="1" x14ac:dyDescent="0.4">
      <c r="A61" s="70"/>
      <c r="B61" s="94"/>
      <c r="C61" s="27" t="s">
        <v>77</v>
      </c>
      <c r="D61" s="24" t="s">
        <v>97</v>
      </c>
      <c r="E61" s="30"/>
      <c r="F61" s="78"/>
      <c r="G61" s="71"/>
      <c r="H61" s="73"/>
      <c r="I61" s="83"/>
      <c r="M61" s="16"/>
    </row>
    <row r="62" spans="1:13" s="3" customFormat="1" ht="17.399999999999999" customHeight="1" x14ac:dyDescent="0.4">
      <c r="A62" s="70"/>
      <c r="B62" s="94"/>
      <c r="C62" s="27" t="s">
        <v>78</v>
      </c>
      <c r="D62" s="24" t="s">
        <v>98</v>
      </c>
      <c r="E62" s="30"/>
      <c r="F62" s="78"/>
      <c r="G62" s="71"/>
      <c r="H62" s="73"/>
      <c r="I62" s="83"/>
      <c r="M62" s="16"/>
    </row>
    <row r="63" spans="1:13" s="3" customFormat="1" ht="17.399999999999999" customHeight="1" x14ac:dyDescent="0.4">
      <c r="A63" s="70"/>
      <c r="B63" s="94"/>
      <c r="C63" s="27" t="s">
        <v>79</v>
      </c>
      <c r="D63" s="24" t="s">
        <v>99</v>
      </c>
      <c r="E63" s="30"/>
      <c r="F63" s="78"/>
      <c r="G63" s="71"/>
      <c r="H63" s="73"/>
      <c r="I63" s="83"/>
      <c r="M63" s="16"/>
    </row>
    <row r="64" spans="1:13" s="3" customFormat="1" ht="18" customHeight="1" x14ac:dyDescent="0.4">
      <c r="A64" s="70"/>
      <c r="B64" s="94"/>
      <c r="C64" s="27" t="s">
        <v>80</v>
      </c>
      <c r="D64" s="25" t="s">
        <v>100</v>
      </c>
      <c r="E64" s="30"/>
      <c r="F64" s="78"/>
      <c r="G64" s="71"/>
      <c r="H64" s="73"/>
      <c r="I64" s="83"/>
      <c r="M64" s="16"/>
    </row>
    <row r="65" spans="1:13" s="3" customFormat="1" ht="18" customHeight="1" x14ac:dyDescent="0.4">
      <c r="A65" s="70"/>
      <c r="B65" s="94"/>
      <c r="C65" s="27" t="s">
        <v>81</v>
      </c>
      <c r="D65" s="24" t="s">
        <v>101</v>
      </c>
      <c r="E65" s="30"/>
      <c r="F65" s="78"/>
      <c r="G65" s="71"/>
      <c r="H65" s="73"/>
      <c r="I65" s="83"/>
      <c r="M65" s="16"/>
    </row>
    <row r="66" spans="1:13" s="3" customFormat="1" ht="18" customHeight="1" x14ac:dyDescent="0.4">
      <c r="A66" s="70"/>
      <c r="B66" s="94"/>
      <c r="C66" s="27" t="s">
        <v>82</v>
      </c>
      <c r="D66" s="24" t="s">
        <v>102</v>
      </c>
      <c r="E66" s="30"/>
      <c r="F66" s="78"/>
      <c r="G66" s="71"/>
      <c r="H66" s="73"/>
      <c r="I66" s="83"/>
      <c r="M66" s="16"/>
    </row>
    <row r="67" spans="1:13" s="3" customFormat="1" ht="27.6" x14ac:dyDescent="0.4">
      <c r="A67" s="70"/>
      <c r="B67" s="94"/>
      <c r="C67" s="27" t="s">
        <v>83</v>
      </c>
      <c r="D67" s="25" t="s">
        <v>103</v>
      </c>
      <c r="E67" s="30"/>
      <c r="F67" s="78"/>
      <c r="G67" s="71"/>
      <c r="H67" s="73"/>
      <c r="I67" s="83"/>
      <c r="M67" s="16"/>
    </row>
    <row r="68" spans="1:13" s="3" customFormat="1" ht="18" customHeight="1" x14ac:dyDescent="0.4">
      <c r="A68" s="70"/>
      <c r="B68" s="94"/>
      <c r="C68" s="27" t="s">
        <v>84</v>
      </c>
      <c r="D68" s="25" t="s">
        <v>104</v>
      </c>
      <c r="E68" s="30"/>
      <c r="F68" s="78"/>
      <c r="G68" s="71"/>
      <c r="H68" s="73"/>
      <c r="I68" s="83"/>
      <c r="M68" s="16"/>
    </row>
    <row r="69" spans="1:13" s="3" customFormat="1" ht="18" customHeight="1" x14ac:dyDescent="0.4">
      <c r="A69" s="70"/>
      <c r="B69" s="94"/>
      <c r="C69" s="27" t="s">
        <v>85</v>
      </c>
      <c r="D69" s="25" t="s">
        <v>105</v>
      </c>
      <c r="E69" s="30"/>
      <c r="F69" s="78"/>
      <c r="G69" s="71"/>
      <c r="H69" s="73"/>
      <c r="I69" s="83"/>
      <c r="M69" s="16"/>
    </row>
    <row r="70" spans="1:13" s="3" customFormat="1" ht="18" customHeight="1" x14ac:dyDescent="0.4">
      <c r="A70" s="70"/>
      <c r="B70" s="94"/>
      <c r="C70" s="27" t="s">
        <v>86</v>
      </c>
      <c r="D70" s="24" t="s">
        <v>106</v>
      </c>
      <c r="E70" s="30"/>
      <c r="F70" s="78"/>
      <c r="G70" s="71"/>
      <c r="H70" s="73"/>
      <c r="I70" s="83"/>
      <c r="M70" s="16"/>
    </row>
    <row r="71" spans="1:13" s="3" customFormat="1" ht="28.8" customHeight="1" x14ac:dyDescent="0.4">
      <c r="A71" s="70"/>
      <c r="B71" s="94"/>
      <c r="C71" s="27" t="s">
        <v>87</v>
      </c>
      <c r="D71" s="25" t="s">
        <v>107</v>
      </c>
      <c r="E71" s="30"/>
      <c r="F71" s="78"/>
      <c r="G71" s="71"/>
      <c r="H71" s="73"/>
      <c r="I71" s="83"/>
      <c r="M71" s="16"/>
    </row>
    <row r="72" spans="1:13" s="3" customFormat="1" ht="18" customHeight="1" x14ac:dyDescent="0.4">
      <c r="A72" s="70"/>
      <c r="B72" s="94"/>
      <c r="C72" s="27" t="s">
        <v>88</v>
      </c>
      <c r="D72" s="25" t="s">
        <v>108</v>
      </c>
      <c r="E72" s="30"/>
      <c r="F72" s="78"/>
      <c r="G72" s="71"/>
      <c r="H72" s="73"/>
      <c r="I72" s="83"/>
      <c r="M72" s="16"/>
    </row>
    <row r="73" spans="1:13" s="3" customFormat="1" ht="18" customHeight="1" x14ac:dyDescent="0.4">
      <c r="A73" s="70"/>
      <c r="B73" s="94"/>
      <c r="C73" s="27" t="s">
        <v>89</v>
      </c>
      <c r="D73" s="24" t="s">
        <v>109</v>
      </c>
      <c r="E73" s="30"/>
      <c r="F73" s="78"/>
      <c r="G73" s="71"/>
      <c r="H73" s="73"/>
      <c r="I73" s="83"/>
      <c r="M73" s="16"/>
    </row>
    <row r="74" spans="1:13" s="3" customFormat="1" ht="18" customHeight="1" x14ac:dyDescent="0.4">
      <c r="A74" s="70"/>
      <c r="B74" s="94"/>
      <c r="C74" s="27" t="s">
        <v>90</v>
      </c>
      <c r="D74" s="24" t="s">
        <v>110</v>
      </c>
      <c r="E74" s="30"/>
      <c r="F74" s="78"/>
      <c r="G74" s="71"/>
      <c r="H74" s="73"/>
      <c r="I74" s="83"/>
      <c r="M74" s="16"/>
    </row>
    <row r="75" spans="1:13" s="3" customFormat="1" ht="18" customHeight="1" x14ac:dyDescent="0.4">
      <c r="A75" s="70"/>
      <c r="B75" s="94"/>
      <c r="C75" s="27" t="s">
        <v>91</v>
      </c>
      <c r="D75" s="25" t="s">
        <v>111</v>
      </c>
      <c r="E75" s="30"/>
      <c r="F75" s="78"/>
      <c r="G75" s="71"/>
      <c r="H75" s="73"/>
      <c r="I75" s="83"/>
      <c r="M75" s="16"/>
    </row>
    <row r="76" spans="1:13" s="3" customFormat="1" ht="18" customHeight="1" x14ac:dyDescent="0.4">
      <c r="A76" s="70"/>
      <c r="B76" s="94"/>
      <c r="C76" s="27" t="s">
        <v>92</v>
      </c>
      <c r="D76" s="24" t="s">
        <v>112</v>
      </c>
      <c r="E76" s="30"/>
      <c r="F76" s="78"/>
      <c r="G76" s="71"/>
      <c r="H76" s="73"/>
      <c r="I76" s="83"/>
      <c r="M76" s="16"/>
    </row>
    <row r="77" spans="1:13" s="3" customFormat="1" ht="18" customHeight="1" x14ac:dyDescent="0.4">
      <c r="A77" s="70"/>
      <c r="B77" s="94"/>
      <c r="C77" s="27" t="s">
        <v>93</v>
      </c>
      <c r="D77" s="25" t="s">
        <v>113</v>
      </c>
      <c r="E77" s="30"/>
      <c r="F77" s="78"/>
      <c r="G77" s="71"/>
      <c r="H77" s="73"/>
      <c r="I77" s="83"/>
      <c r="M77" s="16"/>
    </row>
    <row r="78" spans="1:13" s="3" customFormat="1" ht="27.6" x14ac:dyDescent="0.4">
      <c r="A78" s="70"/>
      <c r="B78" s="94"/>
      <c r="C78" s="27" t="s">
        <v>94</v>
      </c>
      <c r="D78" s="25" t="s">
        <v>114</v>
      </c>
      <c r="E78" s="30"/>
      <c r="F78" s="78"/>
      <c r="G78" s="71"/>
      <c r="H78" s="73"/>
      <c r="I78" s="83"/>
      <c r="M78" s="16"/>
    </row>
    <row r="79" spans="1:13" s="3" customFormat="1" ht="18" customHeight="1" x14ac:dyDescent="0.4">
      <c r="A79" s="70"/>
      <c r="B79" s="94"/>
      <c r="C79" s="27" t="s">
        <v>95</v>
      </c>
      <c r="D79" s="24" t="s">
        <v>115</v>
      </c>
      <c r="E79" s="30"/>
      <c r="F79" s="78"/>
      <c r="G79" s="71"/>
      <c r="H79" s="73"/>
      <c r="I79" s="83"/>
      <c r="M79" s="16"/>
    </row>
    <row r="80" spans="1:13" s="3" customFormat="1" ht="18" customHeight="1" x14ac:dyDescent="0.4">
      <c r="A80" s="70"/>
      <c r="B80" s="94"/>
      <c r="C80" s="75" t="s">
        <v>96</v>
      </c>
      <c r="D80" s="24" t="s">
        <v>116</v>
      </c>
      <c r="E80" s="30"/>
      <c r="F80" s="78"/>
      <c r="G80" s="71"/>
      <c r="H80" s="73"/>
      <c r="I80" s="83"/>
      <c r="M80" s="16"/>
    </row>
    <row r="81" spans="1:13" s="3" customFormat="1" ht="20.399999999999999" customHeight="1" thickBot="1" x14ac:dyDescent="0.45">
      <c r="A81" s="93"/>
      <c r="B81" s="95"/>
      <c r="C81" s="76"/>
      <c r="D81" s="36" t="s">
        <v>74</v>
      </c>
      <c r="E81" s="43"/>
      <c r="F81" s="126"/>
      <c r="G81" s="72"/>
      <c r="H81" s="74"/>
      <c r="I81" s="88"/>
      <c r="M81" s="16"/>
    </row>
    <row r="82" spans="1:13" ht="24" customHeight="1" thickBot="1" x14ac:dyDescent="0.45">
      <c r="A82" s="63" t="s">
        <v>275</v>
      </c>
      <c r="B82" s="64"/>
      <c r="C82" s="64"/>
      <c r="D82" s="64"/>
      <c r="E82" s="64"/>
      <c r="F82" s="64"/>
      <c r="G82" s="65"/>
      <c r="H82" s="66">
        <f>I36+I57</f>
        <v>0</v>
      </c>
      <c r="I82" s="67"/>
    </row>
    <row r="83" spans="1:13" ht="22.8" customHeight="1" thickBot="1" x14ac:dyDescent="0.45">
      <c r="A83" s="60" t="s">
        <v>277</v>
      </c>
      <c r="B83" s="61"/>
      <c r="C83" s="61"/>
      <c r="D83" s="61"/>
      <c r="E83" s="61"/>
      <c r="F83" s="61"/>
      <c r="G83" s="61"/>
      <c r="H83" s="61"/>
      <c r="I83" s="62"/>
      <c r="M83" s="2"/>
    </row>
    <row r="84" spans="1:13" s="3" customFormat="1" ht="18" customHeight="1" x14ac:dyDescent="0.4">
      <c r="A84" s="92" t="s">
        <v>283</v>
      </c>
      <c r="B84" s="89" t="s">
        <v>24</v>
      </c>
      <c r="C84" s="39" t="s">
        <v>117</v>
      </c>
      <c r="D84" s="48" t="s">
        <v>135</v>
      </c>
      <c r="E84" s="34"/>
      <c r="F84" s="123" t="s">
        <v>22</v>
      </c>
      <c r="G84" s="79">
        <v>4</v>
      </c>
      <c r="H84" s="84"/>
      <c r="I84" s="80">
        <f>H84*G84</f>
        <v>0</v>
      </c>
      <c r="M84" s="16"/>
    </row>
    <row r="85" spans="1:13" s="3" customFormat="1" ht="18" customHeight="1" x14ac:dyDescent="0.4">
      <c r="A85" s="70"/>
      <c r="B85" s="68"/>
      <c r="C85" s="27" t="s">
        <v>118</v>
      </c>
      <c r="D85" s="24" t="s">
        <v>136</v>
      </c>
      <c r="E85" s="31"/>
      <c r="F85" s="124"/>
      <c r="G85" s="71"/>
      <c r="H85" s="85"/>
      <c r="I85" s="81"/>
      <c r="M85" s="16"/>
    </row>
    <row r="86" spans="1:13" s="3" customFormat="1" ht="18" customHeight="1" x14ac:dyDescent="0.4">
      <c r="A86" s="70"/>
      <c r="B86" s="68"/>
      <c r="C86" s="27" t="s">
        <v>119</v>
      </c>
      <c r="D86" s="25" t="s">
        <v>137</v>
      </c>
      <c r="E86" s="31"/>
      <c r="F86" s="124"/>
      <c r="G86" s="71"/>
      <c r="H86" s="85"/>
      <c r="I86" s="81"/>
      <c r="M86" s="16"/>
    </row>
    <row r="87" spans="1:13" s="3" customFormat="1" ht="18" customHeight="1" x14ac:dyDescent="0.4">
      <c r="A87" s="70"/>
      <c r="B87" s="68"/>
      <c r="C87" s="27" t="s">
        <v>120</v>
      </c>
      <c r="D87" s="24" t="s">
        <v>138</v>
      </c>
      <c r="E87" s="31"/>
      <c r="F87" s="124"/>
      <c r="G87" s="71"/>
      <c r="H87" s="85"/>
      <c r="I87" s="81"/>
      <c r="M87" s="16"/>
    </row>
    <row r="88" spans="1:13" s="3" customFormat="1" ht="18" customHeight="1" x14ac:dyDescent="0.4">
      <c r="A88" s="70"/>
      <c r="B88" s="68"/>
      <c r="C88" s="27" t="s">
        <v>121</v>
      </c>
      <c r="D88" s="25" t="s">
        <v>139</v>
      </c>
      <c r="E88" s="31"/>
      <c r="F88" s="124"/>
      <c r="G88" s="71"/>
      <c r="H88" s="85"/>
      <c r="I88" s="81"/>
      <c r="M88" s="16"/>
    </row>
    <row r="89" spans="1:13" s="3" customFormat="1" ht="18" customHeight="1" x14ac:dyDescent="0.4">
      <c r="A89" s="70"/>
      <c r="B89" s="68"/>
      <c r="C89" s="27" t="s">
        <v>122</v>
      </c>
      <c r="D89" s="25" t="s">
        <v>140</v>
      </c>
      <c r="E89" s="31"/>
      <c r="F89" s="124"/>
      <c r="G89" s="71"/>
      <c r="H89" s="85"/>
      <c r="I89" s="81"/>
      <c r="M89" s="16"/>
    </row>
    <row r="90" spans="1:13" s="3" customFormat="1" ht="18" customHeight="1" x14ac:dyDescent="0.4">
      <c r="A90" s="70"/>
      <c r="B90" s="68"/>
      <c r="C90" s="27" t="s">
        <v>123</v>
      </c>
      <c r="D90" s="24" t="s">
        <v>141</v>
      </c>
      <c r="E90" s="31"/>
      <c r="F90" s="124"/>
      <c r="G90" s="71"/>
      <c r="H90" s="85"/>
      <c r="I90" s="81"/>
      <c r="M90" s="16"/>
    </row>
    <row r="91" spans="1:13" s="3" customFormat="1" ht="18" customHeight="1" x14ac:dyDescent="0.4">
      <c r="A91" s="70"/>
      <c r="B91" s="68"/>
      <c r="C91" s="27" t="s">
        <v>124</v>
      </c>
      <c r="D91" s="24" t="s">
        <v>142</v>
      </c>
      <c r="E91" s="31"/>
      <c r="F91" s="124"/>
      <c r="G91" s="71"/>
      <c r="H91" s="85"/>
      <c r="I91" s="81"/>
      <c r="M91" s="16"/>
    </row>
    <row r="92" spans="1:13" s="3" customFormat="1" ht="28.8" customHeight="1" x14ac:dyDescent="0.4">
      <c r="A92" s="70"/>
      <c r="B92" s="68"/>
      <c r="C92" s="27" t="s">
        <v>125</v>
      </c>
      <c r="D92" s="25" t="s">
        <v>143</v>
      </c>
      <c r="E92" s="31"/>
      <c r="F92" s="124"/>
      <c r="G92" s="71"/>
      <c r="H92" s="85"/>
      <c r="I92" s="81"/>
      <c r="M92" s="16"/>
    </row>
    <row r="93" spans="1:13" s="3" customFormat="1" ht="18" customHeight="1" x14ac:dyDescent="0.4">
      <c r="A93" s="70"/>
      <c r="B93" s="68"/>
      <c r="C93" s="27" t="s">
        <v>126</v>
      </c>
      <c r="D93" s="25" t="s">
        <v>144</v>
      </c>
      <c r="E93" s="31"/>
      <c r="F93" s="124"/>
      <c r="G93" s="71"/>
      <c r="H93" s="85"/>
      <c r="I93" s="81"/>
      <c r="M93" s="16"/>
    </row>
    <row r="94" spans="1:13" s="3" customFormat="1" ht="18" customHeight="1" x14ac:dyDescent="0.4">
      <c r="A94" s="70"/>
      <c r="B94" s="68"/>
      <c r="C94" s="27" t="s">
        <v>127</v>
      </c>
      <c r="D94" s="24" t="s">
        <v>145</v>
      </c>
      <c r="E94" s="31"/>
      <c r="F94" s="124"/>
      <c r="G94" s="71"/>
      <c r="H94" s="85"/>
      <c r="I94" s="81"/>
      <c r="M94" s="16"/>
    </row>
    <row r="95" spans="1:13" s="3" customFormat="1" ht="18" customHeight="1" x14ac:dyDescent="0.4">
      <c r="A95" s="70"/>
      <c r="B95" s="68"/>
      <c r="C95" s="27" t="s">
        <v>128</v>
      </c>
      <c r="D95" s="24" t="s">
        <v>146</v>
      </c>
      <c r="E95" s="31"/>
      <c r="F95" s="124"/>
      <c r="G95" s="71"/>
      <c r="H95" s="85"/>
      <c r="I95" s="81"/>
      <c r="M95" s="16"/>
    </row>
    <row r="96" spans="1:13" s="3" customFormat="1" ht="18" customHeight="1" x14ac:dyDescent="0.4">
      <c r="A96" s="70"/>
      <c r="B96" s="68"/>
      <c r="C96" s="27" t="s">
        <v>129</v>
      </c>
      <c r="D96" s="24" t="s">
        <v>147</v>
      </c>
      <c r="E96" s="31"/>
      <c r="F96" s="124"/>
      <c r="G96" s="71"/>
      <c r="H96" s="85"/>
      <c r="I96" s="81"/>
      <c r="M96" s="16"/>
    </row>
    <row r="97" spans="1:13" s="3" customFormat="1" ht="18" customHeight="1" x14ac:dyDescent="0.4">
      <c r="A97" s="70"/>
      <c r="B97" s="68"/>
      <c r="C97" s="27" t="s">
        <v>130</v>
      </c>
      <c r="D97" s="24" t="s">
        <v>148</v>
      </c>
      <c r="E97" s="31"/>
      <c r="F97" s="124"/>
      <c r="G97" s="71"/>
      <c r="H97" s="85"/>
      <c r="I97" s="81"/>
      <c r="M97" s="16"/>
    </row>
    <row r="98" spans="1:13" s="3" customFormat="1" ht="18" customHeight="1" x14ac:dyDescent="0.4">
      <c r="A98" s="70"/>
      <c r="B98" s="68"/>
      <c r="C98" s="27" t="s">
        <v>131</v>
      </c>
      <c r="D98" s="24" t="s">
        <v>149</v>
      </c>
      <c r="E98" s="31"/>
      <c r="F98" s="124"/>
      <c r="G98" s="71"/>
      <c r="H98" s="85"/>
      <c r="I98" s="81"/>
      <c r="M98" s="16"/>
    </row>
    <row r="99" spans="1:13" s="3" customFormat="1" ht="18" customHeight="1" x14ac:dyDescent="0.4">
      <c r="A99" s="70"/>
      <c r="B99" s="68"/>
      <c r="C99" s="27" t="s">
        <v>132</v>
      </c>
      <c r="D99" s="24" t="s">
        <v>150</v>
      </c>
      <c r="E99" s="31"/>
      <c r="F99" s="124"/>
      <c r="G99" s="71"/>
      <c r="H99" s="85"/>
      <c r="I99" s="81"/>
      <c r="M99" s="16"/>
    </row>
    <row r="100" spans="1:13" s="3" customFormat="1" ht="18" customHeight="1" x14ac:dyDescent="0.4">
      <c r="A100" s="70"/>
      <c r="B100" s="68"/>
      <c r="C100" s="27" t="s">
        <v>133</v>
      </c>
      <c r="D100" s="24" t="s">
        <v>115</v>
      </c>
      <c r="E100" s="31"/>
      <c r="F100" s="124"/>
      <c r="G100" s="71"/>
      <c r="H100" s="85"/>
      <c r="I100" s="81"/>
      <c r="M100" s="16"/>
    </row>
    <row r="101" spans="1:13" s="3" customFormat="1" ht="18" customHeight="1" x14ac:dyDescent="0.4">
      <c r="A101" s="70"/>
      <c r="B101" s="68"/>
      <c r="C101" s="75" t="s">
        <v>134</v>
      </c>
      <c r="D101" s="24" t="s">
        <v>116</v>
      </c>
      <c r="E101" s="31"/>
      <c r="F101" s="124"/>
      <c r="G101" s="71"/>
      <c r="H101" s="85"/>
      <c r="I101" s="81"/>
      <c r="M101" s="16"/>
    </row>
    <row r="102" spans="1:13" s="3" customFormat="1" ht="18" customHeight="1" thickBot="1" x14ac:dyDescent="0.45">
      <c r="A102" s="93"/>
      <c r="B102" s="69"/>
      <c r="C102" s="76"/>
      <c r="D102" s="36" t="s">
        <v>74</v>
      </c>
      <c r="E102" s="41"/>
      <c r="F102" s="124"/>
      <c r="G102" s="71"/>
      <c r="H102" s="85"/>
      <c r="I102" s="81"/>
      <c r="M102" s="16"/>
    </row>
    <row r="103" spans="1:13" s="3" customFormat="1" ht="4.2" customHeight="1" thickBot="1" x14ac:dyDescent="0.45">
      <c r="A103" s="52"/>
      <c r="B103" s="53"/>
      <c r="C103" s="54"/>
      <c r="D103" s="54"/>
      <c r="E103" s="54"/>
      <c r="F103" s="55"/>
      <c r="G103" s="56"/>
      <c r="H103" s="57"/>
      <c r="I103" s="59"/>
      <c r="M103" s="16"/>
    </row>
    <row r="104" spans="1:13" s="3" customFormat="1" ht="18" customHeight="1" x14ac:dyDescent="0.4">
      <c r="A104" s="90" t="s">
        <v>284</v>
      </c>
      <c r="B104" s="89" t="s">
        <v>30</v>
      </c>
      <c r="C104" s="39" t="s">
        <v>161</v>
      </c>
      <c r="D104" s="42" t="s">
        <v>175</v>
      </c>
      <c r="E104" s="34"/>
      <c r="F104" s="123" t="s">
        <v>22</v>
      </c>
      <c r="G104" s="79">
        <v>4</v>
      </c>
      <c r="H104" s="84"/>
      <c r="I104" s="80">
        <f>G104*H104</f>
        <v>0</v>
      </c>
      <c r="M104" s="16"/>
    </row>
    <row r="105" spans="1:13" s="3" customFormat="1" ht="18" customHeight="1" x14ac:dyDescent="0.4">
      <c r="A105" s="91"/>
      <c r="B105" s="68"/>
      <c r="C105" s="27" t="s">
        <v>162</v>
      </c>
      <c r="D105" s="24" t="s">
        <v>176</v>
      </c>
      <c r="E105" s="31"/>
      <c r="F105" s="124"/>
      <c r="G105" s="71"/>
      <c r="H105" s="85"/>
      <c r="I105" s="81"/>
      <c r="M105" s="16"/>
    </row>
    <row r="106" spans="1:13" s="3" customFormat="1" ht="18" customHeight="1" x14ac:dyDescent="0.4">
      <c r="A106" s="91"/>
      <c r="B106" s="68"/>
      <c r="C106" s="27" t="s">
        <v>163</v>
      </c>
      <c r="D106" s="25" t="s">
        <v>177</v>
      </c>
      <c r="E106" s="31"/>
      <c r="F106" s="124"/>
      <c r="G106" s="71"/>
      <c r="H106" s="85"/>
      <c r="I106" s="81"/>
      <c r="M106" s="16"/>
    </row>
    <row r="107" spans="1:13" s="3" customFormat="1" ht="18" customHeight="1" x14ac:dyDescent="0.4">
      <c r="A107" s="91"/>
      <c r="B107" s="68"/>
      <c r="C107" s="27" t="s">
        <v>164</v>
      </c>
      <c r="D107" s="24" t="s">
        <v>178</v>
      </c>
      <c r="E107" s="31"/>
      <c r="F107" s="124"/>
      <c r="G107" s="71"/>
      <c r="H107" s="85"/>
      <c r="I107" s="81"/>
      <c r="M107" s="16"/>
    </row>
    <row r="108" spans="1:13" s="3" customFormat="1" ht="18" customHeight="1" x14ac:dyDescent="0.4">
      <c r="A108" s="91"/>
      <c r="B108" s="68"/>
      <c r="C108" s="27" t="s">
        <v>165</v>
      </c>
      <c r="D108" s="25" t="s">
        <v>179</v>
      </c>
      <c r="E108" s="31"/>
      <c r="F108" s="124"/>
      <c r="G108" s="71"/>
      <c r="H108" s="85"/>
      <c r="I108" s="81"/>
      <c r="M108" s="16"/>
    </row>
    <row r="109" spans="1:13" s="3" customFormat="1" ht="18" customHeight="1" x14ac:dyDescent="0.4">
      <c r="A109" s="91"/>
      <c r="B109" s="68"/>
      <c r="C109" s="27" t="s">
        <v>166</v>
      </c>
      <c r="D109" s="25" t="s">
        <v>180</v>
      </c>
      <c r="E109" s="31"/>
      <c r="F109" s="124"/>
      <c r="G109" s="71"/>
      <c r="H109" s="85"/>
      <c r="I109" s="81"/>
      <c r="M109" s="16"/>
    </row>
    <row r="110" spans="1:13" s="3" customFormat="1" ht="18" customHeight="1" x14ac:dyDescent="0.4">
      <c r="A110" s="91"/>
      <c r="B110" s="68"/>
      <c r="C110" s="27" t="s">
        <v>167</v>
      </c>
      <c r="D110" s="25" t="s">
        <v>181</v>
      </c>
      <c r="E110" s="31"/>
      <c r="F110" s="124"/>
      <c r="G110" s="71"/>
      <c r="H110" s="85"/>
      <c r="I110" s="81"/>
      <c r="M110" s="16"/>
    </row>
    <row r="111" spans="1:13" s="3" customFormat="1" ht="27.6" x14ac:dyDescent="0.4">
      <c r="A111" s="91"/>
      <c r="B111" s="68"/>
      <c r="C111" s="27" t="s">
        <v>168</v>
      </c>
      <c r="D111" s="24" t="s">
        <v>182</v>
      </c>
      <c r="E111" s="31"/>
      <c r="F111" s="124"/>
      <c r="G111" s="71"/>
      <c r="H111" s="85"/>
      <c r="I111" s="81"/>
      <c r="M111" s="16"/>
    </row>
    <row r="112" spans="1:13" s="3" customFormat="1" ht="18" customHeight="1" x14ac:dyDescent="0.4">
      <c r="A112" s="91"/>
      <c r="B112" s="68"/>
      <c r="C112" s="27" t="s">
        <v>169</v>
      </c>
      <c r="D112" s="24" t="s">
        <v>183</v>
      </c>
      <c r="E112" s="31"/>
      <c r="F112" s="124"/>
      <c r="G112" s="71"/>
      <c r="H112" s="85"/>
      <c r="I112" s="81"/>
      <c r="M112" s="16"/>
    </row>
    <row r="113" spans="1:13" s="3" customFormat="1" ht="18" customHeight="1" x14ac:dyDescent="0.4">
      <c r="A113" s="91"/>
      <c r="B113" s="68"/>
      <c r="C113" s="27" t="s">
        <v>170</v>
      </c>
      <c r="D113" s="24" t="s">
        <v>184</v>
      </c>
      <c r="E113" s="31"/>
      <c r="F113" s="124"/>
      <c r="G113" s="71"/>
      <c r="H113" s="85"/>
      <c r="I113" s="81"/>
      <c r="M113" s="16"/>
    </row>
    <row r="114" spans="1:13" s="3" customFormat="1" ht="18" customHeight="1" x14ac:dyDescent="0.4">
      <c r="A114" s="91"/>
      <c r="B114" s="68"/>
      <c r="C114" s="27" t="s">
        <v>171</v>
      </c>
      <c r="D114" s="24" t="s">
        <v>185</v>
      </c>
      <c r="E114" s="31"/>
      <c r="F114" s="124"/>
      <c r="G114" s="71"/>
      <c r="H114" s="85"/>
      <c r="I114" s="81"/>
      <c r="M114" s="16"/>
    </row>
    <row r="115" spans="1:13" s="3" customFormat="1" ht="18" customHeight="1" x14ac:dyDescent="0.4">
      <c r="A115" s="91"/>
      <c r="B115" s="68"/>
      <c r="C115" s="27" t="s">
        <v>172</v>
      </c>
      <c r="D115" s="25" t="s">
        <v>186</v>
      </c>
      <c r="E115" s="31"/>
      <c r="F115" s="124"/>
      <c r="G115" s="71"/>
      <c r="H115" s="85"/>
      <c r="I115" s="81"/>
      <c r="M115" s="16"/>
    </row>
    <row r="116" spans="1:13" s="3" customFormat="1" ht="18" customHeight="1" x14ac:dyDescent="0.4">
      <c r="A116" s="91"/>
      <c r="B116" s="68"/>
      <c r="C116" s="27" t="s">
        <v>173</v>
      </c>
      <c r="D116" s="24" t="s">
        <v>187</v>
      </c>
      <c r="E116" s="31"/>
      <c r="F116" s="124"/>
      <c r="G116" s="71"/>
      <c r="H116" s="85"/>
      <c r="I116" s="81"/>
      <c r="M116" s="16"/>
    </row>
    <row r="117" spans="1:13" s="3" customFormat="1" ht="21.6" customHeight="1" x14ac:dyDescent="0.4">
      <c r="A117" s="91"/>
      <c r="B117" s="68"/>
      <c r="C117" s="27" t="s">
        <v>133</v>
      </c>
      <c r="D117" s="25" t="s">
        <v>188</v>
      </c>
      <c r="E117" s="31"/>
      <c r="F117" s="124"/>
      <c r="G117" s="71"/>
      <c r="H117" s="85"/>
      <c r="I117" s="81"/>
      <c r="M117" s="16"/>
    </row>
    <row r="118" spans="1:13" s="3" customFormat="1" ht="21.6" customHeight="1" x14ac:dyDescent="0.4">
      <c r="A118" s="91"/>
      <c r="B118" s="68"/>
      <c r="C118" s="75" t="s">
        <v>174</v>
      </c>
      <c r="D118" s="24" t="s">
        <v>116</v>
      </c>
      <c r="E118" s="31"/>
      <c r="F118" s="124"/>
      <c r="G118" s="71"/>
      <c r="H118" s="85"/>
      <c r="I118" s="81"/>
      <c r="M118" s="16"/>
    </row>
    <row r="119" spans="1:13" s="3" customFormat="1" ht="21.6" thickBot="1" x14ac:dyDescent="0.45">
      <c r="A119" s="91"/>
      <c r="B119" s="68"/>
      <c r="C119" s="76"/>
      <c r="D119" s="46" t="s">
        <v>74</v>
      </c>
      <c r="E119" s="35"/>
      <c r="F119" s="125"/>
      <c r="G119" s="72"/>
      <c r="H119" s="86"/>
      <c r="I119" s="87"/>
      <c r="M119" s="16"/>
    </row>
    <row r="120" spans="1:13" s="3" customFormat="1" ht="4.2" customHeight="1" thickBot="1" x14ac:dyDescent="0.45">
      <c r="A120" s="52"/>
      <c r="B120" s="53"/>
      <c r="C120" s="54"/>
      <c r="D120" s="54"/>
      <c r="E120" s="54"/>
      <c r="F120" s="55"/>
      <c r="G120" s="56"/>
      <c r="H120" s="57"/>
      <c r="I120" s="59"/>
      <c r="M120" s="16"/>
    </row>
    <row r="121" spans="1:13" s="3" customFormat="1" ht="16.2" customHeight="1" x14ac:dyDescent="0.4">
      <c r="A121" s="92" t="s">
        <v>285</v>
      </c>
      <c r="B121" s="89" t="s">
        <v>25</v>
      </c>
      <c r="C121" s="39" t="s">
        <v>189</v>
      </c>
      <c r="D121" s="49" t="s">
        <v>212</v>
      </c>
      <c r="E121" s="44"/>
      <c r="F121" s="123" t="s">
        <v>22</v>
      </c>
      <c r="G121" s="79">
        <v>1</v>
      </c>
      <c r="H121" s="84"/>
      <c r="I121" s="80">
        <f>G121*H121</f>
        <v>0</v>
      </c>
      <c r="M121" s="16"/>
    </row>
    <row r="122" spans="1:13" s="3" customFormat="1" ht="16.2" customHeight="1" x14ac:dyDescent="0.4">
      <c r="A122" s="70"/>
      <c r="B122" s="68"/>
      <c r="C122" s="27" t="s">
        <v>190</v>
      </c>
      <c r="D122" s="25" t="s">
        <v>213</v>
      </c>
      <c r="E122" s="31"/>
      <c r="F122" s="124"/>
      <c r="G122" s="71"/>
      <c r="H122" s="85"/>
      <c r="I122" s="81"/>
      <c r="M122" s="16"/>
    </row>
    <row r="123" spans="1:13" s="3" customFormat="1" ht="16.2" customHeight="1" x14ac:dyDescent="0.4">
      <c r="A123" s="70"/>
      <c r="B123" s="68"/>
      <c r="C123" s="27" t="s">
        <v>191</v>
      </c>
      <c r="D123" s="25" t="s">
        <v>214</v>
      </c>
      <c r="E123" s="31"/>
      <c r="F123" s="124"/>
      <c r="G123" s="71"/>
      <c r="H123" s="85"/>
      <c r="I123" s="81"/>
      <c r="M123" s="16"/>
    </row>
    <row r="124" spans="1:13" s="3" customFormat="1" ht="27.6" x14ac:dyDescent="0.4">
      <c r="A124" s="70"/>
      <c r="B124" s="68"/>
      <c r="C124" s="27" t="s">
        <v>192</v>
      </c>
      <c r="D124" s="24" t="s">
        <v>215</v>
      </c>
      <c r="E124" s="31"/>
      <c r="F124" s="124"/>
      <c r="G124" s="71"/>
      <c r="H124" s="85"/>
      <c r="I124" s="81"/>
      <c r="M124" s="16"/>
    </row>
    <row r="125" spans="1:13" s="3" customFormat="1" ht="16.2" customHeight="1" x14ac:dyDescent="0.4">
      <c r="A125" s="70"/>
      <c r="B125" s="68"/>
      <c r="C125" s="27" t="s">
        <v>193</v>
      </c>
      <c r="D125" s="24" t="s">
        <v>216</v>
      </c>
      <c r="E125" s="31"/>
      <c r="F125" s="124"/>
      <c r="G125" s="71"/>
      <c r="H125" s="85"/>
      <c r="I125" s="81"/>
      <c r="M125" s="16"/>
    </row>
    <row r="126" spans="1:13" s="3" customFormat="1" ht="27.6" x14ac:dyDescent="0.4">
      <c r="A126" s="70"/>
      <c r="B126" s="68"/>
      <c r="C126" s="27" t="s">
        <v>194</v>
      </c>
      <c r="D126" s="25" t="s">
        <v>217</v>
      </c>
      <c r="E126" s="31"/>
      <c r="F126" s="124"/>
      <c r="G126" s="71"/>
      <c r="H126" s="85"/>
      <c r="I126" s="81"/>
      <c r="M126" s="16"/>
    </row>
    <row r="127" spans="1:13" s="3" customFormat="1" x14ac:dyDescent="0.4">
      <c r="A127" s="70"/>
      <c r="B127" s="68"/>
      <c r="C127" s="27" t="s">
        <v>195</v>
      </c>
      <c r="D127" s="25" t="s">
        <v>218</v>
      </c>
      <c r="E127" s="31"/>
      <c r="F127" s="124"/>
      <c r="G127" s="71"/>
      <c r="H127" s="85"/>
      <c r="I127" s="81"/>
      <c r="M127" s="16"/>
    </row>
    <row r="128" spans="1:13" s="3" customFormat="1" x14ac:dyDescent="0.4">
      <c r="A128" s="70"/>
      <c r="B128" s="68"/>
      <c r="C128" s="27" t="s">
        <v>196</v>
      </c>
      <c r="D128" s="25" t="s">
        <v>219</v>
      </c>
      <c r="E128" s="31"/>
      <c r="F128" s="124"/>
      <c r="G128" s="71"/>
      <c r="H128" s="85"/>
      <c r="I128" s="81"/>
      <c r="M128" s="16"/>
    </row>
    <row r="129" spans="1:13" s="3" customFormat="1" x14ac:dyDescent="0.4">
      <c r="A129" s="70"/>
      <c r="B129" s="68"/>
      <c r="C129" s="27" t="s">
        <v>197</v>
      </c>
      <c r="D129" s="25" t="s">
        <v>220</v>
      </c>
      <c r="E129" s="31"/>
      <c r="F129" s="124"/>
      <c r="G129" s="71"/>
      <c r="H129" s="85"/>
      <c r="I129" s="81"/>
      <c r="M129" s="16"/>
    </row>
    <row r="130" spans="1:13" s="3" customFormat="1" x14ac:dyDescent="0.4">
      <c r="A130" s="70"/>
      <c r="B130" s="68"/>
      <c r="C130" s="27" t="s">
        <v>198</v>
      </c>
      <c r="D130" s="24" t="s">
        <v>221</v>
      </c>
      <c r="E130" s="31"/>
      <c r="F130" s="124"/>
      <c r="G130" s="71"/>
      <c r="H130" s="85"/>
      <c r="I130" s="81"/>
      <c r="M130" s="16"/>
    </row>
    <row r="131" spans="1:13" s="3" customFormat="1" x14ac:dyDescent="0.4">
      <c r="A131" s="70"/>
      <c r="B131" s="68"/>
      <c r="C131" s="27" t="s">
        <v>199</v>
      </c>
      <c r="D131" s="24" t="s">
        <v>222</v>
      </c>
      <c r="E131" s="31"/>
      <c r="F131" s="124"/>
      <c r="G131" s="71"/>
      <c r="H131" s="85"/>
      <c r="I131" s="81"/>
      <c r="M131" s="16"/>
    </row>
    <row r="132" spans="1:13" s="3" customFormat="1" x14ac:dyDescent="0.4">
      <c r="A132" s="70"/>
      <c r="B132" s="68"/>
      <c r="C132" s="27" t="s">
        <v>200</v>
      </c>
      <c r="D132" s="25" t="s">
        <v>223</v>
      </c>
      <c r="E132" s="31"/>
      <c r="F132" s="124"/>
      <c r="G132" s="71"/>
      <c r="H132" s="85"/>
      <c r="I132" s="81"/>
      <c r="M132" s="16"/>
    </row>
    <row r="133" spans="1:13" s="3" customFormat="1" x14ac:dyDescent="0.4">
      <c r="A133" s="70"/>
      <c r="B133" s="68"/>
      <c r="C133" s="27" t="s">
        <v>201</v>
      </c>
      <c r="D133" s="24" t="s">
        <v>224</v>
      </c>
      <c r="E133" s="31"/>
      <c r="F133" s="124"/>
      <c r="G133" s="71"/>
      <c r="H133" s="85"/>
      <c r="I133" s="81"/>
      <c r="M133" s="16"/>
    </row>
    <row r="134" spans="1:13" s="3" customFormat="1" x14ac:dyDescent="0.4">
      <c r="A134" s="70"/>
      <c r="B134" s="68"/>
      <c r="C134" s="27" t="s">
        <v>202</v>
      </c>
      <c r="D134" s="24" t="s">
        <v>225</v>
      </c>
      <c r="E134" s="31"/>
      <c r="F134" s="124"/>
      <c r="G134" s="71"/>
      <c r="H134" s="85"/>
      <c r="I134" s="81"/>
      <c r="M134" s="16"/>
    </row>
    <row r="135" spans="1:13" s="3" customFormat="1" ht="27.6" x14ac:dyDescent="0.4">
      <c r="A135" s="70"/>
      <c r="B135" s="68"/>
      <c r="C135" s="27" t="s">
        <v>203</v>
      </c>
      <c r="D135" s="25" t="s">
        <v>226</v>
      </c>
      <c r="E135" s="31"/>
      <c r="F135" s="124"/>
      <c r="G135" s="71"/>
      <c r="H135" s="85"/>
      <c r="I135" s="81"/>
      <c r="M135" s="16"/>
    </row>
    <row r="136" spans="1:13" s="3" customFormat="1" x14ac:dyDescent="0.4">
      <c r="A136" s="70"/>
      <c r="B136" s="68"/>
      <c r="C136" s="27" t="s">
        <v>204</v>
      </c>
      <c r="D136" s="24" t="s">
        <v>227</v>
      </c>
      <c r="E136" s="31"/>
      <c r="F136" s="124"/>
      <c r="G136" s="71"/>
      <c r="H136" s="85"/>
      <c r="I136" s="81"/>
      <c r="M136" s="16"/>
    </row>
    <row r="137" spans="1:13" s="3" customFormat="1" ht="27.6" x14ac:dyDescent="0.4">
      <c r="A137" s="70"/>
      <c r="B137" s="68"/>
      <c r="C137" s="27" t="s">
        <v>205</v>
      </c>
      <c r="D137" s="25" t="s">
        <v>228</v>
      </c>
      <c r="E137" s="31"/>
      <c r="F137" s="124"/>
      <c r="G137" s="71"/>
      <c r="H137" s="85"/>
      <c r="I137" s="81"/>
      <c r="M137" s="16"/>
    </row>
    <row r="138" spans="1:13" s="3" customFormat="1" x14ac:dyDescent="0.4">
      <c r="A138" s="70"/>
      <c r="B138" s="68"/>
      <c r="C138" s="27" t="s">
        <v>209</v>
      </c>
      <c r="D138" s="25" t="s">
        <v>229</v>
      </c>
      <c r="E138" s="31"/>
      <c r="F138" s="124"/>
      <c r="G138" s="71"/>
      <c r="H138" s="85"/>
      <c r="I138" s="81"/>
      <c r="M138" s="16"/>
    </row>
    <row r="139" spans="1:13" s="3" customFormat="1" ht="16.2" customHeight="1" x14ac:dyDescent="0.4">
      <c r="A139" s="70"/>
      <c r="B139" s="68"/>
      <c r="C139" s="27" t="s">
        <v>210</v>
      </c>
      <c r="D139" s="25" t="s">
        <v>230</v>
      </c>
      <c r="E139" s="31"/>
      <c r="F139" s="124"/>
      <c r="G139" s="71"/>
      <c r="H139" s="85"/>
      <c r="I139" s="81"/>
      <c r="M139" s="16"/>
    </row>
    <row r="140" spans="1:13" s="3" customFormat="1" ht="16.2" customHeight="1" x14ac:dyDescent="0.4">
      <c r="A140" s="70"/>
      <c r="B140" s="68"/>
      <c r="C140" s="27" t="s">
        <v>232</v>
      </c>
      <c r="D140" s="25" t="s">
        <v>231</v>
      </c>
      <c r="E140" s="31"/>
      <c r="F140" s="124"/>
      <c r="G140" s="71"/>
      <c r="H140" s="85"/>
      <c r="I140" s="81"/>
      <c r="M140" s="16"/>
    </row>
    <row r="141" spans="1:13" s="3" customFormat="1" ht="16.2" customHeight="1" x14ac:dyDescent="0.4">
      <c r="A141" s="70"/>
      <c r="B141" s="68"/>
      <c r="C141" s="27" t="s">
        <v>211</v>
      </c>
      <c r="D141" s="24" t="s">
        <v>233</v>
      </c>
      <c r="E141" s="31"/>
      <c r="F141" s="124"/>
      <c r="G141" s="71"/>
      <c r="H141" s="85"/>
      <c r="I141" s="81"/>
      <c r="M141" s="16"/>
    </row>
    <row r="142" spans="1:13" s="3" customFormat="1" ht="41.4" x14ac:dyDescent="0.4">
      <c r="A142" s="70"/>
      <c r="B142" s="68"/>
      <c r="C142" s="27" t="s">
        <v>206</v>
      </c>
      <c r="D142" s="25" t="s">
        <v>234</v>
      </c>
      <c r="E142" s="31"/>
      <c r="F142" s="124"/>
      <c r="G142" s="71"/>
      <c r="H142" s="85"/>
      <c r="I142" s="81"/>
      <c r="M142" s="16"/>
    </row>
    <row r="143" spans="1:13" s="3" customFormat="1" ht="16.2" customHeight="1" x14ac:dyDescent="0.4">
      <c r="A143" s="70"/>
      <c r="B143" s="68"/>
      <c r="C143" s="27" t="s">
        <v>207</v>
      </c>
      <c r="D143" s="25" t="s">
        <v>235</v>
      </c>
      <c r="E143" s="31"/>
      <c r="F143" s="124"/>
      <c r="G143" s="71"/>
      <c r="H143" s="85"/>
      <c r="I143" s="81"/>
      <c r="M143" s="16"/>
    </row>
    <row r="144" spans="1:13" s="3" customFormat="1" ht="16.2" customHeight="1" x14ac:dyDescent="0.4">
      <c r="A144" s="70"/>
      <c r="B144" s="68"/>
      <c r="C144" s="75" t="s">
        <v>208</v>
      </c>
      <c r="D144" s="24" t="s">
        <v>116</v>
      </c>
      <c r="E144" s="31"/>
      <c r="F144" s="124"/>
      <c r="G144" s="71"/>
      <c r="H144" s="85"/>
      <c r="I144" s="81"/>
      <c r="M144" s="16"/>
    </row>
    <row r="145" spans="1:258" s="3" customFormat="1" ht="21.6" thickBot="1" x14ac:dyDescent="0.45">
      <c r="A145" s="93"/>
      <c r="B145" s="69"/>
      <c r="C145" s="76"/>
      <c r="D145" s="46" t="s">
        <v>74</v>
      </c>
      <c r="E145" s="35"/>
      <c r="F145" s="125"/>
      <c r="G145" s="72"/>
      <c r="H145" s="86"/>
      <c r="I145" s="87"/>
      <c r="M145" s="16"/>
    </row>
    <row r="146" spans="1:258" ht="28.8" customHeight="1" thickBot="1" x14ac:dyDescent="0.45">
      <c r="A146" s="105" t="s">
        <v>278</v>
      </c>
      <c r="B146" s="106"/>
      <c r="C146" s="106"/>
      <c r="D146" s="106"/>
      <c r="E146" s="106"/>
      <c r="F146" s="106"/>
      <c r="G146" s="106"/>
      <c r="H146" s="66">
        <f>SUM(I84:I145)</f>
        <v>0</v>
      </c>
      <c r="I146" s="67"/>
    </row>
    <row r="147" spans="1:258" ht="21" customHeight="1" x14ac:dyDescent="0.4">
      <c r="A147" s="107" t="s">
        <v>14</v>
      </c>
      <c r="B147" s="107"/>
      <c r="C147" s="107"/>
      <c r="D147" s="107"/>
      <c r="E147" s="107"/>
      <c r="F147" s="107"/>
      <c r="G147" s="107"/>
      <c r="H147" s="107"/>
      <c r="I147" s="107"/>
    </row>
    <row r="148" spans="1:258" ht="21" customHeight="1" x14ac:dyDescent="0.4">
      <c r="A148" s="108" t="s">
        <v>9</v>
      </c>
      <c r="B148" s="108"/>
      <c r="C148" s="108"/>
      <c r="D148" s="108"/>
      <c r="E148" s="108"/>
      <c r="F148" s="108"/>
      <c r="G148" s="108"/>
      <c r="H148" s="108"/>
      <c r="I148" s="108"/>
    </row>
    <row r="149" spans="1:258" x14ac:dyDescent="0.4">
      <c r="A149" s="8" t="s">
        <v>279</v>
      </c>
      <c r="B149" s="7"/>
      <c r="C149" s="7"/>
      <c r="D149" s="7"/>
      <c r="E149" s="7"/>
      <c r="F149" s="7"/>
      <c r="G149" s="7"/>
      <c r="H149" s="7"/>
      <c r="I149" s="7"/>
    </row>
    <row r="150" spans="1:258" x14ac:dyDescent="0.4">
      <c r="A150" s="8"/>
      <c r="B150" s="8"/>
      <c r="C150" s="8"/>
      <c r="D150" s="8"/>
      <c r="E150" s="8"/>
      <c r="F150" s="8"/>
      <c r="G150" s="8"/>
      <c r="H150" s="8"/>
      <c r="I150" s="8"/>
    </row>
    <row r="151" spans="1:258" s="6" customFormat="1" ht="21.6" customHeight="1" x14ac:dyDescent="0.35">
      <c r="A151" s="109" t="s">
        <v>34</v>
      </c>
      <c r="B151" s="109"/>
      <c r="C151" s="109"/>
      <c r="D151" s="109"/>
      <c r="E151" s="109"/>
      <c r="F151" s="109"/>
      <c r="G151" s="109"/>
      <c r="H151" s="109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  <c r="FB151" s="22"/>
      <c r="FC151" s="22"/>
      <c r="FD151" s="22"/>
      <c r="FE151" s="22"/>
      <c r="FF151" s="22"/>
      <c r="FG151" s="22"/>
      <c r="FH151" s="22"/>
      <c r="FI151" s="22"/>
      <c r="FJ151" s="22"/>
      <c r="FK151" s="22"/>
      <c r="FL151" s="22"/>
      <c r="FM151" s="22"/>
      <c r="FN151" s="22"/>
      <c r="FO151" s="22"/>
      <c r="FP151" s="22"/>
      <c r="FQ151" s="22"/>
      <c r="FR151" s="22"/>
      <c r="FS151" s="22"/>
      <c r="FT151" s="22"/>
      <c r="FU151" s="22"/>
      <c r="FV151" s="22"/>
      <c r="FW151" s="22"/>
      <c r="FX151" s="22"/>
      <c r="FY151" s="22"/>
      <c r="FZ151" s="22"/>
      <c r="GA151" s="22"/>
      <c r="GB151" s="22"/>
      <c r="GC151" s="22"/>
      <c r="GD151" s="22"/>
      <c r="GE151" s="22"/>
      <c r="GF151" s="22"/>
      <c r="GG151" s="22"/>
      <c r="GH151" s="22"/>
      <c r="GI151" s="22"/>
      <c r="GJ151" s="22"/>
      <c r="GK151" s="22"/>
      <c r="GL151" s="22"/>
      <c r="GM151" s="22"/>
      <c r="GN151" s="22"/>
      <c r="GO151" s="22"/>
      <c r="GP151" s="22"/>
      <c r="GQ151" s="22"/>
      <c r="GR151" s="22"/>
      <c r="GS151" s="22"/>
      <c r="GT151" s="22"/>
      <c r="GU151" s="22"/>
      <c r="GV151" s="22"/>
      <c r="GW151" s="22"/>
      <c r="GX151" s="22"/>
      <c r="GY151" s="22"/>
      <c r="GZ151" s="22"/>
      <c r="HA151" s="22"/>
      <c r="HB151" s="22"/>
      <c r="HC151" s="22"/>
      <c r="HD151" s="22"/>
      <c r="HE151" s="22"/>
      <c r="HF151" s="22"/>
      <c r="HG151" s="22"/>
      <c r="HH151" s="22"/>
      <c r="HI151" s="22"/>
      <c r="HJ151" s="22"/>
      <c r="HK151" s="22"/>
      <c r="HL151" s="22"/>
      <c r="HM151" s="22"/>
      <c r="HN151" s="22"/>
      <c r="HO151" s="22"/>
      <c r="HP151" s="22"/>
      <c r="HQ151" s="22"/>
      <c r="HR151" s="22"/>
      <c r="HS151" s="22"/>
      <c r="HT151" s="22"/>
      <c r="HU151" s="22"/>
      <c r="HV151" s="22"/>
      <c r="HW151" s="22"/>
      <c r="HX151" s="22"/>
      <c r="HY151" s="22"/>
      <c r="HZ151" s="22"/>
      <c r="IA151" s="22"/>
      <c r="IB151" s="22"/>
      <c r="IC151" s="22"/>
      <c r="ID151" s="22"/>
      <c r="IE151" s="22"/>
      <c r="IF151" s="22"/>
      <c r="IG151" s="22"/>
      <c r="IH151" s="22"/>
      <c r="II151" s="22"/>
      <c r="IJ151" s="22"/>
      <c r="IK151" s="22"/>
      <c r="IL151" s="22"/>
      <c r="IM151" s="22"/>
      <c r="IN151" s="22"/>
      <c r="IO151" s="22"/>
      <c r="IP151" s="22"/>
      <c r="IQ151" s="22"/>
      <c r="IR151" s="22"/>
      <c r="IS151" s="22"/>
      <c r="IT151" s="22"/>
    </row>
    <row r="152" spans="1:258" x14ac:dyDescent="0.4">
      <c r="A152" s="8"/>
      <c r="B152" s="8"/>
      <c r="C152" s="8"/>
      <c r="D152" s="8"/>
      <c r="E152" s="8"/>
      <c r="F152" s="8"/>
      <c r="G152" s="8"/>
      <c r="H152" s="8"/>
      <c r="I152" s="8"/>
    </row>
    <row r="153" spans="1:258" x14ac:dyDescent="0.4">
      <c r="A153" s="122" t="s">
        <v>286</v>
      </c>
      <c r="B153" s="122"/>
      <c r="C153" s="122"/>
      <c r="D153" s="122"/>
      <c r="E153" s="8"/>
      <c r="F153" s="8"/>
      <c r="G153" s="8"/>
      <c r="H153" s="8"/>
      <c r="I153" s="8"/>
    </row>
    <row r="154" spans="1:258" ht="48" customHeight="1" x14ac:dyDescent="0.4">
      <c r="A154" s="99" t="s">
        <v>31</v>
      </c>
      <c r="B154" s="99"/>
      <c r="C154" s="99"/>
      <c r="D154" s="99"/>
      <c r="E154" s="99"/>
      <c r="F154" s="99"/>
      <c r="G154" s="99"/>
      <c r="H154" s="99"/>
      <c r="I154" s="99"/>
      <c r="J154" s="99"/>
    </row>
    <row r="155" spans="1:258" ht="27.6" customHeight="1" x14ac:dyDescent="0.4">
      <c r="A155" s="102" t="s">
        <v>33</v>
      </c>
      <c r="B155" s="102"/>
      <c r="C155" s="102"/>
      <c r="D155" s="102"/>
      <c r="E155" s="102"/>
      <c r="F155" s="102"/>
      <c r="G155" s="102"/>
      <c r="H155" s="20"/>
      <c r="I155" s="20"/>
      <c r="J155" s="20"/>
    </row>
    <row r="156" spans="1:258" x14ac:dyDescent="0.4">
      <c r="A156" s="12" t="s">
        <v>10</v>
      </c>
      <c r="B156" s="12"/>
      <c r="C156" s="12"/>
      <c r="D156" s="12"/>
      <c r="E156" s="12"/>
      <c r="F156" s="12"/>
      <c r="G156" s="12"/>
      <c r="H156" s="12"/>
      <c r="I156" s="12"/>
      <c r="J156" s="12"/>
    </row>
    <row r="157" spans="1:258" x14ac:dyDescent="0.4">
      <c r="A157" s="103" t="s">
        <v>15</v>
      </c>
      <c r="B157" s="103"/>
      <c r="C157" s="103"/>
      <c r="D157" s="103"/>
      <c r="E157" s="103"/>
      <c r="F157" s="103"/>
      <c r="G157" s="103"/>
      <c r="H157" s="103"/>
      <c r="I157" s="103"/>
      <c r="J157" s="103"/>
    </row>
    <row r="158" spans="1:258" s="6" customFormat="1" ht="15.6" x14ac:dyDescent="0.25">
      <c r="A158" s="104" t="s">
        <v>16</v>
      </c>
      <c r="B158" s="104"/>
      <c r="C158" s="104"/>
      <c r="D158" s="104"/>
      <c r="E158" s="104"/>
      <c r="F158" s="104"/>
      <c r="G158" s="104"/>
      <c r="H158" s="104"/>
      <c r="I158" s="104"/>
      <c r="J158" s="10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  <c r="IW158" s="5"/>
      <c r="IX158" s="5"/>
    </row>
    <row r="159" spans="1:258" ht="23.4" customHeight="1" x14ac:dyDescent="0.4">
      <c r="A159" s="103" t="s">
        <v>11</v>
      </c>
      <c r="B159" s="103"/>
      <c r="C159" s="103"/>
      <c r="D159" s="103"/>
      <c r="E159" s="103"/>
      <c r="F159" s="103"/>
      <c r="G159" s="103"/>
      <c r="H159" s="103"/>
      <c r="I159" s="103"/>
      <c r="J159" s="103"/>
    </row>
    <row r="160" spans="1:258" ht="42" customHeight="1" x14ac:dyDescent="0.4">
      <c r="A160" s="11" t="s">
        <v>32</v>
      </c>
      <c r="B160" s="12"/>
      <c r="C160" s="12"/>
      <c r="D160" s="12"/>
      <c r="E160" s="12"/>
      <c r="F160" s="12"/>
      <c r="G160" s="12"/>
      <c r="H160" s="12"/>
      <c r="I160" s="12"/>
      <c r="J160" s="12"/>
    </row>
    <row r="161" spans="1:244" s="6" customFormat="1" ht="15.6" x14ac:dyDescent="0.3">
      <c r="A161" s="9" t="s">
        <v>12</v>
      </c>
      <c r="B161" s="9"/>
      <c r="C161" s="9"/>
      <c r="D161" s="9"/>
      <c r="E161" s="9"/>
      <c r="F161" s="14"/>
      <c r="G161" s="14"/>
      <c r="H161" s="14"/>
      <c r="I161" s="15"/>
      <c r="J161" s="2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</row>
    <row r="162" spans="1:244" s="6" customFormat="1" ht="15.6" x14ac:dyDescent="0.3">
      <c r="A162" s="10" t="s">
        <v>13</v>
      </c>
      <c r="B162" s="10"/>
      <c r="C162" s="10"/>
      <c r="D162" s="10"/>
      <c r="E162" s="10"/>
      <c r="F162" s="14"/>
      <c r="G162" s="14"/>
      <c r="H162" s="14"/>
      <c r="I162" s="15"/>
      <c r="J162" s="21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</row>
    <row r="163" spans="1:244" s="6" customFormat="1" ht="15.6" x14ac:dyDescent="0.3">
      <c r="A163" s="13"/>
      <c r="B163" s="13"/>
      <c r="C163" s="13"/>
      <c r="D163" s="13"/>
      <c r="E163" s="13"/>
      <c r="F163" s="7"/>
      <c r="G163" s="7"/>
      <c r="H163" s="14"/>
      <c r="I163" s="1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</row>
    <row r="164" spans="1:244" s="6" customFormat="1" ht="15.6" x14ac:dyDescent="0.3">
      <c r="A164" s="13"/>
      <c r="B164" s="13"/>
      <c r="C164" s="13"/>
      <c r="D164" s="13"/>
      <c r="E164" s="13"/>
      <c r="F164" s="7"/>
      <c r="G164" s="7"/>
      <c r="H164" s="14"/>
      <c r="I164" s="1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</row>
    <row r="165" spans="1:244" s="6" customFormat="1" ht="15.6" x14ac:dyDescent="0.3">
      <c r="A165" s="13"/>
      <c r="B165" s="13"/>
      <c r="C165" s="13"/>
      <c r="D165" s="13"/>
      <c r="E165" s="13"/>
      <c r="F165" s="14"/>
      <c r="G165" s="14"/>
      <c r="H165" s="14"/>
      <c r="I165" s="1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</row>
    <row r="166" spans="1:244" s="6" customFormat="1" ht="15.6" x14ac:dyDescent="0.3">
      <c r="A166" s="13"/>
      <c r="B166" s="13"/>
      <c r="C166" s="13"/>
      <c r="D166" s="13"/>
      <c r="E166" s="13"/>
      <c r="F166" s="14"/>
      <c r="G166" s="14"/>
      <c r="H166" s="14"/>
      <c r="I166" s="1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</row>
    <row r="167" spans="1:244" x14ac:dyDescent="0.4">
      <c r="A167" s="1"/>
      <c r="H167" s="1"/>
      <c r="I167" s="1"/>
    </row>
    <row r="168" spans="1:244" x14ac:dyDescent="0.4">
      <c r="A168" s="1"/>
      <c r="H168" s="1"/>
      <c r="I168" s="1"/>
    </row>
    <row r="169" spans="1:244" x14ac:dyDescent="0.4">
      <c r="A169" s="1"/>
      <c r="H169" s="1"/>
      <c r="I169" s="1"/>
    </row>
    <row r="170" spans="1:244" x14ac:dyDescent="0.4">
      <c r="A170" s="1"/>
      <c r="H170" s="1"/>
      <c r="I170" s="1"/>
    </row>
    <row r="171" spans="1:244" x14ac:dyDescent="0.4">
      <c r="A171" s="1"/>
      <c r="H171" s="1"/>
      <c r="I171" s="1"/>
    </row>
    <row r="172" spans="1:244" x14ac:dyDescent="0.4">
      <c r="A172" s="1"/>
      <c r="H172" s="1"/>
      <c r="I172" s="1"/>
    </row>
    <row r="173" spans="1:244" x14ac:dyDescent="0.4">
      <c r="A173" s="1"/>
      <c r="H173" s="1"/>
      <c r="I173" s="1"/>
    </row>
    <row r="174" spans="1:244" x14ac:dyDescent="0.4">
      <c r="A174" s="1"/>
      <c r="H174" s="1"/>
      <c r="I174" s="1"/>
    </row>
    <row r="175" spans="1:244" x14ac:dyDescent="0.4">
      <c r="A175" s="1"/>
      <c r="H175" s="1"/>
      <c r="I175" s="1"/>
    </row>
    <row r="176" spans="1:244" x14ac:dyDescent="0.4">
      <c r="A176" s="1"/>
      <c r="H176" s="1"/>
      <c r="I176" s="1"/>
    </row>
    <row r="177" s="1" customFormat="1" x14ac:dyDescent="0.4"/>
    <row r="178" s="1" customFormat="1" x14ac:dyDescent="0.4"/>
    <row r="179" s="1" customFormat="1" x14ac:dyDescent="0.4"/>
    <row r="180" s="1" customFormat="1" x14ac:dyDescent="0.4"/>
    <row r="181" s="1" customFormat="1" x14ac:dyDescent="0.4"/>
    <row r="182" s="1" customFormat="1" x14ac:dyDescent="0.4"/>
    <row r="183" s="1" customFormat="1" x14ac:dyDescent="0.4"/>
    <row r="184" s="1" customFormat="1" x14ac:dyDescent="0.4"/>
    <row r="185" s="1" customFormat="1" x14ac:dyDescent="0.4"/>
    <row r="186" s="1" customFormat="1" x14ac:dyDescent="0.4"/>
    <row r="187" s="1" customFormat="1" x14ac:dyDescent="0.4"/>
    <row r="188" s="1" customFormat="1" x14ac:dyDescent="0.4"/>
    <row r="189" s="1" customFormat="1" x14ac:dyDescent="0.4"/>
    <row r="190" s="1" customFormat="1" x14ac:dyDescent="0.4"/>
    <row r="191" s="1" customFormat="1" x14ac:dyDescent="0.4"/>
    <row r="192" s="1" customFormat="1" x14ac:dyDescent="0.4"/>
    <row r="193" s="1" customFormat="1" x14ac:dyDescent="0.4"/>
    <row r="194" s="1" customFormat="1" x14ac:dyDescent="0.4"/>
    <row r="195" s="1" customFormat="1" x14ac:dyDescent="0.4"/>
    <row r="196" s="1" customFormat="1" x14ac:dyDescent="0.4"/>
    <row r="197" s="1" customFormat="1" x14ac:dyDescent="0.4"/>
    <row r="198" s="1" customFormat="1" x14ac:dyDescent="0.4"/>
    <row r="199" s="1" customFormat="1" x14ac:dyDescent="0.4"/>
  </sheetData>
  <mergeCells count="76">
    <mergeCell ref="H1:I1"/>
    <mergeCell ref="B2:I2"/>
    <mergeCell ref="A4:I4"/>
    <mergeCell ref="A5:C7"/>
    <mergeCell ref="D5:I5"/>
    <mergeCell ref="D6:I6"/>
    <mergeCell ref="D7:I7"/>
    <mergeCell ref="A8:C8"/>
    <mergeCell ref="D8:I8"/>
    <mergeCell ref="A9:I9"/>
    <mergeCell ref="A10:A11"/>
    <mergeCell ref="B10:B11"/>
    <mergeCell ref="F10:F11"/>
    <mergeCell ref="G10:G11"/>
    <mergeCell ref="H11:I11"/>
    <mergeCell ref="D11:E11"/>
    <mergeCell ref="A155:G155"/>
    <mergeCell ref="A157:J157"/>
    <mergeCell ref="A158:J158"/>
    <mergeCell ref="A159:J159"/>
    <mergeCell ref="A146:G146"/>
    <mergeCell ref="H146:I146"/>
    <mergeCell ref="A147:I147"/>
    <mergeCell ref="A148:I148"/>
    <mergeCell ref="A151:H151"/>
    <mergeCell ref="A153:D153"/>
    <mergeCell ref="I84:I102"/>
    <mergeCell ref="B57:B81"/>
    <mergeCell ref="A57:A81"/>
    <mergeCell ref="C10:E10"/>
    <mergeCell ref="A154:J154"/>
    <mergeCell ref="A13:A33"/>
    <mergeCell ref="B13:B33"/>
    <mergeCell ref="F57:F81"/>
    <mergeCell ref="G57:G81"/>
    <mergeCell ref="H57:H81"/>
    <mergeCell ref="B121:B145"/>
    <mergeCell ref="A121:A145"/>
    <mergeCell ref="F121:F145"/>
    <mergeCell ref="C80:C81"/>
    <mergeCell ref="C101:C102"/>
    <mergeCell ref="C118:C119"/>
    <mergeCell ref="B104:B119"/>
    <mergeCell ref="A104:A119"/>
    <mergeCell ref="F104:F119"/>
    <mergeCell ref="B84:B102"/>
    <mergeCell ref="A84:A102"/>
    <mergeCell ref="F84:F102"/>
    <mergeCell ref="C144:C145"/>
    <mergeCell ref="F13:F33"/>
    <mergeCell ref="G13:G33"/>
    <mergeCell ref="H13:H33"/>
    <mergeCell ref="I13:I33"/>
    <mergeCell ref="G121:G145"/>
    <mergeCell ref="H121:H145"/>
    <mergeCell ref="I121:I145"/>
    <mergeCell ref="C54:C55"/>
    <mergeCell ref="I36:I55"/>
    <mergeCell ref="G104:G119"/>
    <mergeCell ref="H104:H119"/>
    <mergeCell ref="I104:I119"/>
    <mergeCell ref="I57:I81"/>
    <mergeCell ref="G84:G102"/>
    <mergeCell ref="H84:H102"/>
    <mergeCell ref="A83:I83"/>
    <mergeCell ref="A12:I12"/>
    <mergeCell ref="A34:G34"/>
    <mergeCell ref="H34:I34"/>
    <mergeCell ref="A35:I35"/>
    <mergeCell ref="A82:G82"/>
    <mergeCell ref="H82:I82"/>
    <mergeCell ref="B36:B55"/>
    <mergeCell ref="A36:A55"/>
    <mergeCell ref="F36:F55"/>
    <mergeCell ref="G36:G55"/>
    <mergeCell ref="H36:H55"/>
  </mergeCells>
  <pageMargins left="0.31496062992125984" right="0.11811023622047245" top="0.19685039370078741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1_Цінова пропозиція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2025-11-05T11:55:31Z</dcterms:modified>
  <cp:category/>
  <cp:contentStatus/>
</cp:coreProperties>
</file>