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524" documentId="13_ncr:1_{E61B6D90-791F-4464-B501-4E49F6C5C490}" xr6:coauthVersionLast="47" xr6:coauthVersionMax="47" xr10:uidLastSave="{E7CCA848-ADEF-4A60-B884-06B83F757AAD}"/>
  <bookViews>
    <workbookView xWindow="-23148" yWindow="-108" windowWidth="23256" windowHeight="12456" xr2:uid="{00000000-000D-0000-FFFF-FFFF00000000}"/>
  </bookViews>
  <sheets>
    <sheet name="Додаток №1_форма пропозиції" sheetId="6" r:id="rId1"/>
  </sheets>
  <definedNames>
    <definedName name="_xlnm.Print_Area" localSheetId="0">'Додаток №1_форма пропозиції'!$A$1:$L$41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4" i="6"/>
  <c r="G21" i="6"/>
  <c r="G20" i="6"/>
  <c r="G19" i="6"/>
  <c r="G18" i="6"/>
  <c r="G17" i="6"/>
  <c r="G15" i="6"/>
  <c r="G13" i="6"/>
  <c r="F26" i="6" l="1"/>
</calcChain>
</file>

<file path=xl/sharedStrings.xml><?xml version="1.0" encoding="utf-8"?>
<sst xmlns="http://schemas.openxmlformats.org/spreadsheetml/2006/main" count="54" uniqueCount="53">
  <si>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</si>
  <si>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</si>
  <si>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</si>
  <si>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</si>
  <si>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</si>
  <si>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</si>
  <si>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</si>
  <si>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</si>
  <si>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</si>
  <si>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</si>
  <si>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</si>
  <si>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</si>
  <si>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</si>
  <si>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</si>
  <si>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</si>
  <si>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</si>
  <si>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адресою.</t>
  </si>
  <si>
    <t>Ми погоджуємося та ознайомлені з умовами типового Договору  ТЧХУ (Додаток №2 до Запиту).</t>
  </si>
  <si>
    <t xml:space="preserve"> ** Закупівля відбувається окремими позиціями.</t>
  </si>
  <si>
    <t>Найменування</t>
  </si>
  <si>
    <t>Додаток №1 до Запиту_2475SP</t>
  </si>
  <si>
    <t>№ з/п</t>
  </si>
  <si>
    <r>
      <t>(</t>
    </r>
    <r>
      <rPr>
        <b/>
        <i/>
        <sz val="16"/>
        <color theme="1"/>
        <rFont val="Times New Roman"/>
        <family val="1"/>
        <charset val="204"/>
      </rPr>
      <t>Назва Учасника</t>
    </r>
    <r>
      <rPr>
        <i/>
        <sz val="16"/>
        <color theme="1"/>
        <rFont val="Times New Roman"/>
        <family val="1"/>
        <charset val="204"/>
      </rPr>
      <t>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 </t>
    </r>
    <r>
      <rPr>
        <b/>
        <sz val="16"/>
        <color theme="1"/>
        <rFont val="Times New Roman"/>
        <family val="1"/>
        <charset val="204"/>
      </rPr>
      <t>IT обладнання та технічних засобів</t>
    </r>
  </si>
  <si>
    <t>(Прізвище, ім’я, по батькові, посада, контактний телефон)</t>
  </si>
  <si>
    <r>
      <t xml:space="preserve">Умови оплати
</t>
    </r>
    <r>
      <rPr>
        <b/>
        <i/>
        <sz val="12"/>
        <color theme="1"/>
        <rFont val="Times New Roman"/>
        <family val="1"/>
        <charset val="204"/>
      </rPr>
      <t>(у % переплати / післяплати)</t>
    </r>
  </si>
  <si>
    <r>
      <t xml:space="preserve">Термін поставки з моменту укладення договору
</t>
    </r>
    <r>
      <rPr>
        <b/>
        <i/>
        <sz val="12"/>
        <color theme="1"/>
        <rFont val="Times New Roman"/>
        <family val="1"/>
        <charset val="204"/>
      </rPr>
      <t>(календарні дні)</t>
    </r>
  </si>
  <si>
    <t>Пропозиція</t>
  </si>
  <si>
    <t xml:space="preserve">                                                МП                                  підпис                               ПІБ </t>
  </si>
  <si>
    <t xml:space="preserve">  Пропозицію надати у форматі  .pdf та у форматі Exel</t>
  </si>
  <si>
    <t>Примітка: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</si>
  <si>
    <t>Ми погоджуємось зафіксувати цінову пропозицію протягом 90 календарних днів з моменту подачі.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</si>
  <si>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(за наявності).</t>
    </r>
  </si>
  <si>
    <r>
      <t xml:space="preserve">Пропозиція
</t>
    </r>
    <r>
      <rPr>
        <b/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</si>
  <si>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r>
      <t xml:space="preserve">Кількість, </t>
    </r>
    <r>
      <rPr>
        <b/>
        <i/>
        <sz val="12"/>
        <color theme="1"/>
        <rFont val="Times New Roman"/>
        <family val="1"/>
        <charset val="204"/>
      </rPr>
      <t>шт</t>
    </r>
  </si>
  <si>
    <t>Оперативна пам'ять SK hynix SODIMM DDR5 16Gb 1Rx8 PC5-5600B-SA0-1010-XT HMCG78AGBSA095N AA</t>
  </si>
  <si>
    <t>Накопичувач SSD Western Digital m.2 NVMe 1Tb Green SN350 960 1024 (WDS100T3G0C)</t>
  </si>
  <si>
    <t>Док-станція Lenovo ThinkPad Basic Docking Station (40AF0135EU)</t>
  </si>
  <si>
    <t>Інтерактивна Панель ThinkVision T65 Raven Black (62F2WA1CEK)</t>
  </si>
  <si>
    <t>Зарядна станція Rapid Pro 320W station</t>
  </si>
  <si>
    <t>Повербанк EcoFlow RAPID Pro 27650mAh</t>
  </si>
  <si>
    <r>
      <rPr>
        <b/>
        <sz val="12"/>
        <color theme="1"/>
        <rFont val="Times New Roman"/>
        <family val="1"/>
        <charset val="204"/>
      </rPr>
      <t>Портативний спектральний аналізатор</t>
    </r>
    <r>
      <rPr>
        <sz val="12"/>
        <color theme="1"/>
        <rFont val="Times New Roman"/>
        <family val="1"/>
        <charset val="204"/>
      </rPr>
      <t xml:space="preserve">, 
розроблений для мобільного додатку WiFiMan на iOS та Android;
Сканування в незахищених діапазонах 2.4 GHz та 5 GHz
До 240 хвилин безперервного сканування на одному заряді;
Підключення до смартфона через BLE (Bluetooth Low Energy);
Заряджання через порт USB-C;
Підтримка кріплення до iPhone за допомогою MagSafe;
</t>
    </r>
    <r>
      <rPr>
        <b/>
        <sz val="12"/>
        <color theme="1"/>
        <rFont val="Times New Roman"/>
        <family val="1"/>
        <charset val="204"/>
      </rPr>
      <t>Розміри:</t>
    </r>
    <r>
      <rPr>
        <sz val="12"/>
        <color theme="1"/>
        <rFont val="Times New Roman"/>
        <family val="1"/>
        <charset val="204"/>
      </rPr>
      <t xml:space="preserve"> 78.5 x 50.5 x 7.9 мм  (3.1 x 2 x 0.3")
</t>
    </r>
    <r>
      <rPr>
        <b/>
        <sz val="12"/>
        <color theme="1"/>
        <rFont val="Times New Roman"/>
        <family val="1"/>
        <charset val="204"/>
      </rPr>
      <t xml:space="preserve">Вага: </t>
    </r>
    <r>
      <rPr>
        <sz val="12"/>
        <color theme="1"/>
        <rFont val="Times New Roman"/>
        <family val="1"/>
        <charset val="204"/>
      </rPr>
      <t xml:space="preserve">32 г (1.1 унції)
</t>
    </r>
    <r>
      <rPr>
        <b/>
        <sz val="12"/>
        <color theme="1"/>
        <rFont val="Times New Roman"/>
        <family val="1"/>
        <charset val="204"/>
      </rPr>
      <t>Матеріал корпусу:</t>
    </r>
    <r>
      <rPr>
        <sz val="12"/>
        <color theme="1"/>
        <rFont val="Times New Roman"/>
        <family val="1"/>
        <charset val="204"/>
      </rPr>
      <t xml:space="preserve"> Полікарбонат;
Захист від впливу навколишнього середовища: IP55;
Апаратне забезпечення;
Метод живлення: </t>
    </r>
    <r>
      <rPr>
        <b/>
        <sz val="12"/>
        <color theme="1"/>
        <rFont val="Times New Roman"/>
        <family val="1"/>
        <charset val="204"/>
      </rPr>
      <t>Літій-іонна батарея;</t>
    </r>
    <r>
      <rPr>
        <sz val="12"/>
        <color theme="1"/>
        <rFont val="Times New Roman"/>
        <family val="1"/>
        <charset val="204"/>
      </rPr>
      <t xml:space="preserve">
Джерело живлення: Акумуляторна літій-іонна батарея, 3.7 В пост. струму, 300 мА·год;
Підтримуваний діапазон напруги: USB-C: 5 В пост.струму / 1 А ;
</t>
    </r>
    <r>
      <rPr>
        <b/>
        <sz val="12"/>
        <color theme="1"/>
        <rFont val="Times New Roman"/>
        <family val="1"/>
        <charset val="204"/>
      </rPr>
      <t>Максимальне споживання потужності: 32.4 мВт</t>
    </r>
    <r>
      <rPr>
        <sz val="12"/>
        <color theme="1"/>
        <rFont val="Times New Roman"/>
        <family val="1"/>
        <charset val="204"/>
      </rPr>
      <t xml:space="preserve">;
Сканування SSID;
Діапазон частот: 2.4–2.5 ГГц ;  5.15–5.85 ГГц;
Діапазон амплітуди: -96 дБм до 0 дБм;
Роздільна здатність амплітуди: 1 дБм;
</t>
    </r>
    <r>
      <rPr>
        <b/>
        <i/>
        <sz val="12"/>
        <color theme="1"/>
        <rFont val="Times New Roman"/>
        <family val="1"/>
        <charset val="204"/>
      </rPr>
      <t>Індикатори та кнопки</t>
    </r>
    <r>
      <rPr>
        <sz val="12"/>
        <color theme="1"/>
        <rFont val="Times New Roman"/>
        <family val="1"/>
        <charset val="204"/>
      </rPr>
      <t xml:space="preserve">
Світлодіоди: Білий / Синій / Червоний;
</t>
    </r>
    <r>
      <rPr>
        <b/>
        <sz val="12"/>
        <color theme="1"/>
        <rFont val="Times New Roman"/>
        <family val="1"/>
        <charset val="204"/>
      </rPr>
      <t xml:space="preserve">Кнопки: </t>
    </r>
    <r>
      <rPr>
        <sz val="12"/>
        <color theme="1"/>
        <rFont val="Times New Roman"/>
        <family val="1"/>
        <charset val="204"/>
      </rPr>
      <t xml:space="preserve">(1) Живлення; (1) Скидання до заводських налаштувань;
</t>
    </r>
    <r>
      <rPr>
        <i/>
        <sz val="12"/>
        <color theme="1"/>
        <rFont val="Times New Roman"/>
        <family val="1"/>
        <charset val="204"/>
      </rPr>
      <t>Умови експлуатації</t>
    </r>
    <r>
      <rPr>
        <sz val="12"/>
        <color theme="1"/>
        <rFont val="Times New Roman"/>
        <family val="1"/>
        <charset val="204"/>
      </rPr>
      <t xml:space="preserve">
Температура: від 0 до 40°C (32 до 104°F);
Вологість: від 10% до 90%, без конденсації;
Сертифікації:  CE, FCC, IC, Anatel ;
Програмне забезпечення;
Вимоги до додатка:
Мобільний застосунок:
UniFi WiFiman для iOS™: версія 0.18.0 або новіша
UniFi WiFiman для Android™: версія 1.15.0 або новіша</t>
    </r>
  </si>
  <si>
    <r>
      <rPr>
        <b/>
        <sz val="12"/>
        <color theme="1"/>
        <rFont val="Times New Roman"/>
        <family val="1"/>
        <charset val="204"/>
      </rPr>
      <t xml:space="preserve">Компактна, штабельована, безінструментальна 6U стійка з відкритою рамою, розроблена для пристроїв UniFi з кріпленням у стійку.
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Основні характеристики:</t>
    </r>
    <r>
      <rPr>
        <sz val="12"/>
        <color theme="1"/>
        <rFont val="Times New Roman"/>
        <family val="1"/>
        <charset val="204"/>
      </rPr>
      <t xml:space="preserve">
Стійка для обладнання розміром 6U;
Можливість об’єднання двох Mini Rack у 12U за допомогою Stacking Kit;
Безінструментальне складання та встановлення пристроїв;
Коліщата з можливістю блокування;
</t>
    </r>
    <r>
      <rPr>
        <b/>
        <i/>
        <sz val="12"/>
        <color theme="1"/>
        <rFont val="Times New Roman"/>
        <family val="1"/>
        <charset val="204"/>
      </rPr>
      <t>Розміри:</t>
    </r>
    <r>
      <rPr>
        <sz val="12"/>
        <color theme="1"/>
        <rFont val="Times New Roman"/>
        <family val="1"/>
        <charset val="204"/>
      </rPr>
      <t xml:space="preserve">
З ручкою та коліщатами:
519 x 460 x 485 мм (20.43 x 18.11 x 19.09")
Без ручки та коліс:
519 x 460 x 351 мм (20.43 x 18.11 x 13.82")
</t>
    </r>
    <r>
      <rPr>
        <b/>
        <i/>
        <sz val="12"/>
        <color theme="1"/>
        <rFont val="Times New Roman"/>
        <family val="1"/>
        <charset val="204"/>
      </rPr>
      <t>Інформація:</t>
    </r>
    <r>
      <rPr>
        <sz val="12"/>
        <color theme="1"/>
        <rFont val="Times New Roman"/>
        <family val="1"/>
        <charset val="204"/>
      </rPr>
      <t xml:space="preserve">
Висота (U): 6U
Вага: 10.3 кг (22.7 фунта)
Тип стійки: Відкрита рама
</t>
    </r>
    <r>
      <rPr>
        <b/>
        <i/>
        <sz val="12"/>
        <color theme="1"/>
        <rFont val="Times New Roman"/>
        <family val="1"/>
        <charset val="204"/>
      </rPr>
      <t>Матеріали:</t>
    </r>
    <r>
      <rPr>
        <sz val="12"/>
        <color theme="1"/>
        <rFont val="Times New Roman"/>
        <family val="1"/>
        <charset val="204"/>
      </rPr>
      <t xml:space="preserve">
Рама/Кріплення: холоднокатана вуглецева сталь (SPCC)
Ручка: нержавіюча сталь
Обробка: Рідинне покриття
Максимальне навантаження:
Одна Mini Rack (без інструментів):
Статичне: 80 кг (176 фунтів)
Динамічне (на колесах): 45 кг (99 фунтів)
Дві Mini Rack зі Stacking Kit:
Статичне: 70 кг (154 фунти)
Динамічне (на колесах): 35 кг (77 фунтів)
</t>
    </r>
    <r>
      <rPr>
        <b/>
        <sz val="12"/>
        <color theme="1"/>
        <rFont val="Times New Roman"/>
        <family val="1"/>
        <charset val="204"/>
      </rPr>
      <t>Несумісні пристрої:</t>
    </r>
    <r>
      <rPr>
        <sz val="12"/>
        <color theme="1"/>
        <rFont val="Times New Roman"/>
        <family val="1"/>
        <charset val="204"/>
      </rPr>
      <t xml:space="preserve">
UniFi Switch (1-го покоління):
US-24-250W
US-24-500W
US-48-500W
US-48-750W
UniFi Security Gateway:
USG
USG-Pro-4
EdgeSwitch:
ES-24-250W
ES-24-500W
ES-48-500W
ES-48-750W
EdgeRouter:
ER-8
</t>
    </r>
    <r>
      <rPr>
        <b/>
        <sz val="12"/>
        <color theme="1"/>
        <rFont val="Times New Roman"/>
        <family val="1"/>
        <charset val="204"/>
      </rPr>
      <t>Інше:</t>
    </r>
    <r>
      <rPr>
        <sz val="12"/>
        <color theme="1"/>
        <rFont val="Times New Roman"/>
        <family val="1"/>
        <charset val="204"/>
      </rPr>
      <t xml:space="preserve">
CKG2-RM
ER-RMKIT
UACC-Pro-Max-16-RM</t>
    </r>
  </si>
  <si>
    <t>Обсяг пам'яті: 16 ГБ
Частота пам'яті: 5600 МГц
Тип пам'яті: DDR5 SDRAM
Призначення: Для ноутбуків
Схема таймінгів пам'яті: CL46
Кількість планок: 1</t>
  </si>
  <si>
    <r>
      <t xml:space="preserve">Обсяг/Об'єм: 1 ТБ
Форм-фактор: M.2
Швидкість читання: 3200 Мб/с
Швидкість запису: 2500 Мб/с
Час напрацювання на відмову: 1 мільйон годин
Інтерфейс підключення: PCI Express 3.0 x4
Тип накопичувача: Внутрішній
Тип елементів пам'яті: NAND QLC
Габарити (Ш х Г х В): 80x22x2.38 мм
Вага: 7.5 г
</t>
    </r>
    <r>
      <rPr>
        <b/>
        <sz val="12"/>
        <color theme="1"/>
        <rFont val="Times New Roman"/>
        <family val="1"/>
        <charset val="204"/>
      </rPr>
      <t>Гарантія: 12 місяців</t>
    </r>
  </si>
  <si>
    <r>
      <t xml:space="preserve">Призначення: Для консолей, Для ПК
Швидкість запису: До 1000 МБ/с
Швидкість читання: До 1050 МБ/с
Об'єм накопичувача: 2ТБ
Тип накопичувача: SSD
Роз'єми та порти: USB-C 3.2 Gen 2
Матеріал корпусу: Пластик
Розміри№: 100.54 x 52.42 x 8.95 мм
Вага: 79 г
Комплектація: Зовнішній SSD накопичувач, кабель USB-C - USB-C, перехідник USB-C на USB-A, документація
</t>
    </r>
    <r>
      <rPr>
        <b/>
        <sz val="12"/>
        <color theme="1"/>
        <rFont val="Times New Roman"/>
        <family val="1"/>
        <charset val="204"/>
      </rPr>
      <t>Гарантійний термін: 36 міс.</t>
    </r>
  </si>
  <si>
    <r>
      <t xml:space="preserve">Інтерфейси: 2 x DisplayPort
2 x HDMI
2 x USB 3.1
2 x USB 2.0
1 х USB Type C 3.1
1 х Stereo/Mic Combo Audio Port
1 х RJ-45
Блок живлення
</t>
    </r>
    <r>
      <rPr>
        <b/>
        <sz val="12"/>
        <color theme="1"/>
        <rFont val="Times New Roman"/>
        <family val="1"/>
        <charset val="204"/>
      </rPr>
      <t xml:space="preserve">Особливості:  </t>
    </r>
    <r>
      <rPr>
        <sz val="12"/>
        <color theme="1"/>
        <rFont val="Times New Roman"/>
        <family val="1"/>
        <charset val="204"/>
      </rPr>
      <t xml:space="preserve">підключення 1-го дисплея UHD-4K або 2-х FHD
Сумісність:
ThinkPad X280
ThinkPad X1 Yoga
ThinkPad X1 Carbon (6th Gen)
ThinkPad X1 Carbon (5th Gen)
ThinkPad T470
ThinkPad E580
ThinkPad E480
ThinkPad 13 2nd Gen
</t>
    </r>
    <r>
      <rPr>
        <b/>
        <sz val="12"/>
        <color theme="1"/>
        <rFont val="Times New Roman"/>
        <family val="1"/>
        <charset val="204"/>
      </rPr>
      <t>Колір: Чорний</t>
    </r>
  </si>
  <si>
    <r>
      <t xml:space="preserve">Розмір: 121 × 111,8 × 50 мм
Вага: 885 г
Гарантійний термін, міс.: 24
Тип гарантії: Виробник
</t>
    </r>
    <r>
      <rPr>
        <i/>
        <sz val="12"/>
        <color theme="1"/>
        <rFont val="Times New Roman"/>
        <family val="1"/>
        <charset val="204"/>
      </rPr>
      <t xml:space="preserve">Додаткова інформація	</t>
    </r>
    <r>
      <rPr>
        <sz val="12"/>
        <color theme="1"/>
        <rFont val="Times New Roman"/>
        <family val="1"/>
        <charset val="204"/>
      </rPr>
      <t xml:space="preserve">
Загальна кількість вихідних портів: 4 × USB-C, 1 × USB-A, Pogo Pin 320 Вт
Вихід USB-A 30 Вт ; Вихід USB-C C1/C2: 140 Вт  C3: 65 Вт  C4: 30 Вт
Протипожежні: Корпус V0 Вогнетривкий
Температура заряду: 20 °C–30 °C</t>
    </r>
  </si>
  <si>
    <r>
      <t xml:space="preserve">Ємність: 27650 мА·год (99,54 Вт·год)
Розмір: 166 × 55 × 58 мм
Вага: 699,4 г
Гарантійний термін, міс.: 24
Тип гарантії: Виробник
Ємність акумулятора: 16658 мА·год (25,2 В)
Довжина кабелю:  60 см
Хімічний склад акумулятора:  </t>
    </r>
    <r>
      <rPr>
        <b/>
        <sz val="12"/>
        <color theme="1"/>
        <rFont val="Times New Roman"/>
        <family val="1"/>
        <charset val="204"/>
      </rPr>
      <t>Потрійний літій</t>
    </r>
    <r>
      <rPr>
        <sz val="12"/>
        <color theme="1"/>
        <rFont val="Times New Roman"/>
        <family val="1"/>
        <charset val="204"/>
      </rPr>
      <t xml:space="preserve">
Життєвий цикл: 300 циклів до 80% потужності
Загальна кількість вихідних портів Лінія 3C + C, всього 300 Вт
Вбудований кабель C (швидка зарядка 140 Вт)
Вихід USB-C
Висувний кабель/C1: 140 Вт  C2/C3: 65 Вт
Підзарядка через USB-C
Висувний кабель/C1: 140 Вт
Pogo Pin: 320 Вт
Загальна вхідна потужність USB: 280 Вт
Контакт Pogo + загальна вхідна потужність USB: 320 Вт
0–80% за 20 хв
Підзарядка через USB-A Н.А.
РК-дисплей
Стійкість до падінь 1 м
Протипожежні: Корпус V0 Вогнетривкий
Температура заряду: 20 °C–30 °C</t>
    </r>
  </si>
  <si>
    <t xml:space="preserve">WiFiMan Wizard ubiquiti </t>
  </si>
  <si>
    <t xml:space="preserve">Toolless Mini Rack U-Rack-6U-TL ubiquiti </t>
  </si>
  <si>
    <r>
      <t xml:space="preserve">Діагональ екрана: 65"
Тип матриці: DLED
Макс. роздільна здатність: 3840x2160 - UHD
Покриття екрану: проти відблиску
Сенсорний екран: 20-point Multi-touch, Infrared touch technology
Дисплей (час відгуку), мс: 8
Частота оновлення, ГЦ: 60
Щільність пікселів, пікс/дюйм: 67
Колірне охоплення, % : 85
Колірний простір: NTSC
Яскравість, ніт: 400 ;  Контрастність: 1200 : 1
Кут огляду по горизонталі, град.: 178
Кут огляду по вертикалі, град.: 178
Співвідношення сторін: 16:9
Ігрові технології: Немає
Захист зору: TUV Low Blue Light certified
Особливості екрану: HDR10, Підтримка стілуса, Датчик присутності людини, Датчик освітлення
Операційна система: Android
Вбудована камера: Змінна 4K 8МП AI
Вбудовані динаміки: 2 x 15 Вт
Вбудований мікрофон: 8 од. з підтримкою функції AI відстеження голосу
Роз'єми та порти:
3x USB 3.0
2x USB 2.0
2x USB-B Touch
2x USB-C 3.0
4 x HDMI 2.0
1x HDMI-out
1 x DisplayPort
1x VGA
1x AV In
1x SPDIF out
1x serial (RS232)
3 х Аудио 3,5 мм
Слот для карт пам'яті: TransFlash Card slot
</t>
    </r>
    <r>
      <rPr>
        <b/>
        <sz val="12"/>
        <color theme="1"/>
        <rFont val="Times New Roman"/>
        <family val="1"/>
        <charset val="204"/>
      </rPr>
      <t>Комплектація:</t>
    </r>
    <r>
      <rPr>
        <sz val="12"/>
        <color theme="1"/>
        <rFont val="Times New Roman"/>
        <family val="1"/>
        <charset val="204"/>
      </rPr>
      <t xml:space="preserve">
Кабель даних
HDMI
USB Type-A
USB Type-B
Кабель живлення
2х Стилус
1x Камера
1x Кронштейн для настінного кріплення
1x Пульт керування з батареєю
1x Бездротовий проекційний адаптер
1x Посібник з налаштування
1x Гарантійний талон
Мережа і комунікації
LAN RJ-45, Мбіт/с :10/100/1000 Ethernet (In), 10/100/1000 Ethernet (Out)
Wi-Fi :802.11 ac (Wi-Fi 5) ;  Bluetooth 5.0
Стандартне енергоспоживання, Вт :199
Максимальне енергоспоживання, Вт :251
Адаптер живлення Вбудований
</t>
    </r>
    <r>
      <rPr>
        <b/>
        <sz val="12"/>
        <color theme="1"/>
        <rFont val="Times New Roman"/>
        <family val="1"/>
        <charset val="204"/>
      </rPr>
      <t>Корпус Чорний</t>
    </r>
    <r>
      <rPr>
        <sz val="12"/>
        <color theme="1"/>
        <rFont val="Times New Roman"/>
        <family val="1"/>
        <charset val="204"/>
      </rPr>
      <t xml:space="preserve">
Ширина рамки, мм 28,84
Ширина, мм 1527,5
Висота, мм 952
Глибина, мм 87,8
Вага, кг 40,5
</t>
    </r>
    <r>
      <rPr>
        <b/>
        <i/>
        <u/>
        <sz val="14"/>
        <color theme="1"/>
        <rFont val="Times New Roman"/>
        <family val="1"/>
        <charset val="204"/>
      </rPr>
      <t>НАДАТИ Сертифікати:</t>
    </r>
    <r>
      <rPr>
        <sz val="12"/>
        <color theme="1"/>
        <rFont val="Times New Roman"/>
        <family val="1"/>
        <charset val="204"/>
      </rPr>
      <t xml:space="preserve">
TÜV Rheinland Flicker Free
TÜV Rheinland Low Blue Light
RoHS-compliant
</t>
    </r>
    <r>
      <rPr>
        <b/>
        <sz val="12"/>
        <color theme="1"/>
        <rFont val="Times New Roman"/>
        <family val="1"/>
        <charset val="204"/>
      </rPr>
      <t>Термін базової гарантії: 3 роки</t>
    </r>
    <r>
      <rPr>
        <sz val="12"/>
        <color theme="1"/>
        <rFont val="Times New Roman"/>
        <family val="1"/>
        <charset val="204"/>
      </rPr>
      <t xml:space="preserve">
Додатковий сервіс: Підвищення рівня базової гарантії до Premier Support</t>
    </r>
  </si>
  <si>
    <r>
      <t xml:space="preserve">SSD накопичувач SanDisk Extreme Portable V2 2 TB Black (SDSSDE61-2T00-G25) </t>
    </r>
    <r>
      <rPr>
        <sz val="14"/>
        <color theme="1"/>
        <rFont val="Times New Roman"/>
        <family val="1"/>
        <charset val="204"/>
      </rPr>
      <t>або аналог</t>
    </r>
  </si>
  <si>
    <r>
      <rPr>
        <b/>
        <i/>
        <u/>
        <sz val="12"/>
        <color rgb="FFFF0000"/>
        <rFont val="Times New Roman"/>
        <family val="1"/>
        <charset val="204"/>
      </rPr>
      <t>Додаткова інформація:</t>
    </r>
    <r>
      <rPr>
        <sz val="12"/>
        <color theme="1"/>
        <rFont val="Times New Roman"/>
        <family val="1"/>
        <charset val="204"/>
      </rPr>
      <t xml:space="preserve">
1. </t>
    </r>
    <r>
      <rPr>
        <b/>
        <sz val="12"/>
        <color theme="1"/>
        <rFont val="Times New Roman"/>
        <family val="1"/>
        <charset val="204"/>
      </rPr>
      <t xml:space="preserve">Допускаються будь-які аналоги </t>
    </r>
    <r>
      <rPr>
        <sz val="12"/>
        <color theme="1"/>
        <rFont val="Times New Roman"/>
        <family val="1"/>
        <charset val="204"/>
      </rPr>
      <t xml:space="preserve">з технічними та функціональними характеристиками </t>
    </r>
    <r>
      <rPr>
        <b/>
        <sz val="12"/>
        <color rgb="FFFF0000"/>
        <rFont val="Times New Roman"/>
        <family val="1"/>
        <charset val="204"/>
      </rPr>
      <t xml:space="preserve">не гірше наведених </t>
    </r>
    <r>
      <rPr>
        <b/>
        <sz val="12"/>
        <rFont val="Times New Roman"/>
        <family val="1"/>
        <charset val="204"/>
      </rPr>
      <t xml:space="preserve">до позиції:  5 </t>
    </r>
    <r>
      <rPr>
        <sz val="12"/>
        <rFont val="Times New Roman"/>
        <family val="1"/>
        <charset val="204"/>
      </rPr>
      <t>;</t>
    </r>
    <r>
      <rPr>
        <sz val="12"/>
        <color theme="1"/>
        <rFont val="Times New Roman"/>
        <family val="1"/>
        <charset val="204"/>
      </rPr>
      <t xml:space="preserve">
    </t>
    </r>
    <r>
      <rPr>
        <b/>
        <sz val="12"/>
        <color theme="1"/>
        <rFont val="Times New Roman"/>
        <family val="1"/>
        <charset val="204"/>
      </rPr>
      <t>НЕ допускаються аналоги по позиціям: 1, 2, 3, 4, 6, 7, 8, 9,</t>
    </r>
    <r>
      <rPr>
        <sz val="12"/>
        <color theme="1"/>
        <rFont val="Times New Roman"/>
        <family val="1"/>
        <charset val="204"/>
      </rPr>
      <t xml:space="preserve"> відповідно до обґрунтування замовника: повна сумісність з існуючим обладнанням, стабільність і уніфікацію конфігурацій оптимізація робочого простору та ефективна інтеграція, мінімізує ризики конфліктів обладнання та спрощує технічну підтримку і гарантійне обслуговування.
2. Учасник повинен вказати торгову марку, виробника, артикул, детально зазначати технічні характеристики товару  у відповідності до параметрів та вимог технічного опису даної таблиці, зазначити гарантійний термін, надати відповідні сертифікати виробника на товар; 
3. Вартість пропозиції Учасника включає доставку, розвантаження, занесення в приміщення зберігання цілісності за адресою: м. Київ, вул. Ділова, 3. 
4. Товар має бути належно упакований. Тара повинна забезпечувати повну цілісність упакувань Товару при транспортуванні.
5. Переможець закупівлі зобов'язаний поставити товар у відповідності до поданої ним цінової пропозиції без внесення додаткових змін;
6.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</si>
</sst>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i/>
      <sz val="14"/>
      <color rgb="FF7030A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i/>
      <u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7" fillId="0" borderId="0" xfId="0" applyFont="1"/>
    <xf numFmtId="0" fontId="16" fillId="0" borderId="0" xfId="0" applyFont="1" applyAlignment="1">
      <alignment vertical="center"/>
    </xf>
    <xf numFmtId="4" fontId="3" fillId="0" borderId="6" xfId="0" applyNumberFormat="1" applyFont="1" applyBorder="1" applyAlignment="1">
      <alignment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vertical="center" wrapText="1"/>
    </xf>
    <xf numFmtId="164" fontId="13" fillId="0" borderId="21" xfId="0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2" fillId="3" borderId="35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4" fillId="0" borderId="38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21" xfId="0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2" fillId="4" borderId="34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4" fontId="15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164" fontId="13" fillId="0" borderId="34" xfId="0" applyNumberFormat="1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22" fillId="4" borderId="2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3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16" fillId="3" borderId="22" xfId="0" applyNumberFormat="1" applyFont="1" applyFill="1" applyBorder="1" applyAlignment="1">
      <alignment horizontal="center" vertical="center" wrapText="1"/>
    </xf>
    <xf numFmtId="4" fontId="16" fillId="3" borderId="24" xfId="0" applyNumberFormat="1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right" vertical="center"/>
    </xf>
    <xf numFmtId="0" fontId="24" fillId="3" borderId="23" xfId="0" applyFont="1" applyFill="1" applyBorder="1" applyAlignment="1">
      <alignment horizontal="right" vertical="center"/>
    </xf>
    <xf numFmtId="0" fontId="24" fillId="3" borderId="24" xfId="0" applyFont="1" applyFill="1" applyBorder="1" applyAlignment="1">
      <alignment horizontal="right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vertical="center" wrapText="1"/>
    </xf>
    <xf numFmtId="4" fontId="3" fillId="0" borderId="39" xfId="0" applyNumberFormat="1" applyFont="1" applyBorder="1" applyAlignment="1">
      <alignment vertical="center" wrapText="1"/>
    </xf>
    <xf numFmtId="4" fontId="3" fillId="0" borderId="34" xfId="0" applyNumberFormat="1" applyFont="1" applyBorder="1" applyAlignment="1">
      <alignment vertical="center" wrapText="1"/>
    </xf>
    <xf numFmtId="164" fontId="13" fillId="0" borderId="21" xfId="0" applyNumberFormat="1" applyFont="1" applyBorder="1" applyAlignment="1">
      <alignment horizontal="center" vertical="center" wrapText="1"/>
    </xf>
    <xf numFmtId="164" fontId="13" fillId="0" borderId="39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4" fillId="0" borderId="39" xfId="0" applyFont="1" applyBorder="1" applyAlignment="1">
      <alignment vertical="center" wrapText="1"/>
    </xf>
    <xf numFmtId="0" fontId="24" fillId="0" borderId="34" xfId="0" applyFont="1" applyBorder="1" applyAlignment="1">
      <alignment vertical="center" wrapText="1"/>
    </xf>
    <xf numFmtId="0" fontId="13" fillId="0" borderId="39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34" xfId="0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U79"/>
  <sheetViews>
    <sheetView showGridLines="0" tabSelected="1" view="pageBreakPreview" topLeftCell="A12" zoomScale="60" zoomScaleNormal="60" workbookViewId="0">
      <selection activeCell="D13" sqref="D13:D14"/>
    </sheetView>
  </sheetViews>
  <sheetFormatPr defaultColWidth="9.109375" defaultRowHeight="21" x14ac:dyDescent="0.4"/>
  <cols>
    <col min="1" max="1" width="5.33203125" style="2" customWidth="1"/>
    <col min="2" max="2" width="38.77734375" style="2" customWidth="1"/>
    <col min="3" max="3" width="66.109375" style="1" customWidth="1"/>
    <col min="4" max="4" width="64.33203125" style="1" customWidth="1"/>
    <col min="5" max="5" width="11.88671875" style="1" customWidth="1"/>
    <col min="6" max="6" width="17.33203125" style="5" customWidth="1"/>
    <col min="7" max="7" width="18.44140625" style="5" customWidth="1"/>
    <col min="8" max="9" width="16.77734375" style="1" customWidth="1"/>
    <col min="10" max="10" width="0.44140625" style="1" customWidth="1"/>
    <col min="11" max="12" width="9.109375" style="1" hidden="1" customWidth="1"/>
    <col min="13" max="16384" width="9.109375" style="1"/>
  </cols>
  <sheetData>
    <row r="1" spans="1:9" ht="22.2" customHeight="1" x14ac:dyDescent="0.4">
      <c r="A1" s="57" t="s">
        <v>20</v>
      </c>
      <c r="B1" s="57"/>
      <c r="C1" s="57"/>
      <c r="D1" s="57"/>
      <c r="E1" s="57"/>
      <c r="F1" s="57"/>
      <c r="G1" s="57"/>
      <c r="H1" s="57"/>
      <c r="I1" s="57"/>
    </row>
    <row r="2" spans="1:9" ht="24.6" customHeight="1" x14ac:dyDescent="0.4">
      <c r="A2" s="58" t="s">
        <v>0</v>
      </c>
      <c r="B2" s="58"/>
      <c r="C2" s="58"/>
      <c r="D2" s="58"/>
      <c r="E2" s="58"/>
      <c r="F2" s="58"/>
      <c r="G2" s="58"/>
      <c r="H2" s="58"/>
      <c r="I2" s="58"/>
    </row>
    <row r="3" spans="1:9" ht="2.4" customHeight="1" x14ac:dyDescent="0.4"/>
    <row r="4" spans="1:9" ht="29.25" customHeight="1" x14ac:dyDescent="0.4">
      <c r="A4" s="59" t="s">
        <v>22</v>
      </c>
      <c r="B4" s="59"/>
      <c r="C4" s="59"/>
      <c r="D4" s="59"/>
      <c r="E4" s="59"/>
      <c r="F4" s="59"/>
      <c r="G4" s="59"/>
      <c r="H4" s="59"/>
      <c r="I4" s="59"/>
    </row>
    <row r="5" spans="1:9" ht="24" customHeight="1" x14ac:dyDescent="0.4">
      <c r="A5" s="104" t="s">
        <v>1</v>
      </c>
      <c r="B5" s="105"/>
      <c r="C5" s="106"/>
      <c r="D5" s="78" t="s">
        <v>2</v>
      </c>
      <c r="E5" s="79"/>
      <c r="F5" s="79"/>
      <c r="G5" s="79"/>
      <c r="H5" s="79"/>
      <c r="I5" s="80"/>
    </row>
    <row r="6" spans="1:9" ht="24" customHeight="1" x14ac:dyDescent="0.4">
      <c r="A6" s="107"/>
      <c r="B6" s="108"/>
      <c r="C6" s="109"/>
      <c r="D6" s="78" t="s">
        <v>3</v>
      </c>
      <c r="E6" s="79"/>
      <c r="F6" s="79"/>
      <c r="G6" s="79"/>
      <c r="H6" s="79"/>
      <c r="I6" s="80"/>
    </row>
    <row r="7" spans="1:9" ht="26.4" customHeight="1" x14ac:dyDescent="0.4">
      <c r="A7" s="110"/>
      <c r="B7" s="111"/>
      <c r="C7" s="112"/>
      <c r="D7" s="78" t="s">
        <v>4</v>
      </c>
      <c r="E7" s="79"/>
      <c r="F7" s="79"/>
      <c r="G7" s="79"/>
      <c r="H7" s="79"/>
      <c r="I7" s="80"/>
    </row>
    <row r="8" spans="1:9" ht="49.95" customHeight="1" thickBot="1" x14ac:dyDescent="0.45">
      <c r="A8" s="103" t="s">
        <v>5</v>
      </c>
      <c r="B8" s="103"/>
      <c r="C8" s="103"/>
      <c r="D8" s="81" t="s">
        <v>23</v>
      </c>
      <c r="E8" s="82"/>
      <c r="F8" s="82"/>
      <c r="G8" s="82"/>
      <c r="H8" s="82"/>
      <c r="I8" s="83"/>
    </row>
    <row r="9" spans="1:9" ht="190.2" customHeight="1" thickBot="1" x14ac:dyDescent="0.45">
      <c r="A9" s="84" t="s">
        <v>52</v>
      </c>
      <c r="B9" s="85"/>
      <c r="C9" s="85"/>
      <c r="D9" s="85"/>
      <c r="E9" s="85"/>
      <c r="F9" s="85"/>
      <c r="G9" s="85"/>
      <c r="H9" s="85"/>
      <c r="I9" s="86"/>
    </row>
    <row r="10" spans="1:9" ht="91.8" customHeight="1" x14ac:dyDescent="0.4">
      <c r="A10" s="93" t="s">
        <v>21</v>
      </c>
      <c r="B10" s="40" t="s">
        <v>19</v>
      </c>
      <c r="C10" s="93" t="s">
        <v>6</v>
      </c>
      <c r="D10" s="96"/>
      <c r="E10" s="40" t="s">
        <v>33</v>
      </c>
      <c r="F10" s="87" t="s">
        <v>7</v>
      </c>
      <c r="G10" s="90" t="s">
        <v>8</v>
      </c>
      <c r="H10" s="74" t="s">
        <v>24</v>
      </c>
      <c r="I10" s="76" t="s">
        <v>25</v>
      </c>
    </row>
    <row r="11" spans="1:9" s="3" customFormat="1" ht="29.4" customHeight="1" thickBot="1" x14ac:dyDescent="0.45">
      <c r="A11" s="94"/>
      <c r="B11" s="41"/>
      <c r="C11" s="95"/>
      <c r="D11" s="97"/>
      <c r="E11" s="41"/>
      <c r="F11" s="88"/>
      <c r="G11" s="91"/>
      <c r="H11" s="75"/>
      <c r="I11" s="77"/>
    </row>
    <row r="12" spans="1:9" s="4" customFormat="1" ht="48" customHeight="1" thickBot="1" x14ac:dyDescent="0.45">
      <c r="A12" s="95"/>
      <c r="B12" s="42"/>
      <c r="C12" s="20" t="s">
        <v>9</v>
      </c>
      <c r="D12" s="19" t="s">
        <v>32</v>
      </c>
      <c r="E12" s="42"/>
      <c r="F12" s="89"/>
      <c r="G12" s="92"/>
      <c r="H12" s="17" t="s">
        <v>26</v>
      </c>
      <c r="I12" s="18" t="s">
        <v>26</v>
      </c>
    </row>
    <row r="13" spans="1:9" s="4" customFormat="1" ht="245.4" customHeight="1" x14ac:dyDescent="0.4">
      <c r="A13" s="67">
        <v>1</v>
      </c>
      <c r="B13" s="65" t="s">
        <v>48</v>
      </c>
      <c r="C13" s="43" t="s">
        <v>40</v>
      </c>
      <c r="D13" s="45"/>
      <c r="E13" s="47">
        <v>1</v>
      </c>
      <c r="F13" s="37"/>
      <c r="G13" s="62">
        <f>E13*F13</f>
        <v>0</v>
      </c>
      <c r="H13" s="32"/>
      <c r="I13" s="32"/>
    </row>
    <row r="14" spans="1:9" s="4" customFormat="1" ht="318.60000000000002" customHeight="1" x14ac:dyDescent="0.4">
      <c r="A14" s="68"/>
      <c r="B14" s="66"/>
      <c r="C14" s="44"/>
      <c r="D14" s="46"/>
      <c r="E14" s="48"/>
      <c r="F14" s="49"/>
      <c r="G14" s="63"/>
      <c r="H14" s="64"/>
      <c r="I14" s="64"/>
    </row>
    <row r="15" spans="1:9" s="4" customFormat="1" ht="408.6" customHeight="1" x14ac:dyDescent="0.4">
      <c r="A15" s="72">
        <v>2</v>
      </c>
      <c r="B15" s="71" t="s">
        <v>49</v>
      </c>
      <c r="C15" s="69" t="s">
        <v>41</v>
      </c>
      <c r="D15" s="70"/>
      <c r="E15" s="73">
        <v>1</v>
      </c>
      <c r="F15" s="36"/>
      <c r="G15" s="62">
        <f>E15*F15</f>
        <v>0</v>
      </c>
      <c r="H15" s="31"/>
      <c r="I15" s="31"/>
    </row>
    <row r="16" spans="1:9" s="4" customFormat="1" ht="408.6" customHeight="1" x14ac:dyDescent="0.4">
      <c r="A16" s="67"/>
      <c r="B16" s="65"/>
      <c r="C16" s="43"/>
      <c r="D16" s="45"/>
      <c r="E16" s="47"/>
      <c r="F16" s="37"/>
      <c r="G16" s="63"/>
      <c r="H16" s="32"/>
      <c r="I16" s="32"/>
    </row>
    <row r="17" spans="1:12" s="4" customFormat="1" ht="115.2" customHeight="1" x14ac:dyDescent="0.4">
      <c r="A17" s="24">
        <v>3</v>
      </c>
      <c r="B17" s="22" t="s">
        <v>34</v>
      </c>
      <c r="C17" s="26" t="s">
        <v>42</v>
      </c>
      <c r="D17" s="21"/>
      <c r="E17" s="24">
        <v>2</v>
      </c>
      <c r="F17" s="13"/>
      <c r="G17" s="14">
        <f>F17*E17</f>
        <v>0</v>
      </c>
      <c r="H17" s="30"/>
      <c r="I17" s="30"/>
    </row>
    <row r="18" spans="1:12" s="4" customFormat="1" ht="190.2" customHeight="1" x14ac:dyDescent="0.4">
      <c r="A18" s="24">
        <v>4</v>
      </c>
      <c r="B18" s="22" t="s">
        <v>35</v>
      </c>
      <c r="C18" s="26" t="s">
        <v>43</v>
      </c>
      <c r="D18" s="28"/>
      <c r="E18" s="24">
        <v>2</v>
      </c>
      <c r="F18" s="13"/>
      <c r="G18" s="14">
        <f>F18*E18</f>
        <v>0</v>
      </c>
      <c r="H18" s="30"/>
      <c r="I18" s="30"/>
    </row>
    <row r="19" spans="1:12" s="4" customFormat="1" ht="208.8" customHeight="1" x14ac:dyDescent="0.4">
      <c r="A19" s="24">
        <v>5</v>
      </c>
      <c r="B19" s="22" t="s">
        <v>51</v>
      </c>
      <c r="C19" s="26" t="s">
        <v>44</v>
      </c>
      <c r="D19" s="21"/>
      <c r="E19" s="24">
        <v>5</v>
      </c>
      <c r="F19" s="13"/>
      <c r="G19" s="14">
        <f>F19*E19</f>
        <v>0</v>
      </c>
      <c r="H19" s="30"/>
      <c r="I19" s="30"/>
    </row>
    <row r="20" spans="1:12" s="4" customFormat="1" ht="310.8" customHeight="1" x14ac:dyDescent="0.4">
      <c r="A20" s="24">
        <v>6</v>
      </c>
      <c r="B20" s="22" t="s">
        <v>36</v>
      </c>
      <c r="C20" s="26" t="s">
        <v>45</v>
      </c>
      <c r="D20" s="21"/>
      <c r="E20" s="24">
        <v>2</v>
      </c>
      <c r="F20" s="13"/>
      <c r="G20" s="14">
        <f>F20*E20</f>
        <v>0</v>
      </c>
      <c r="H20" s="30"/>
      <c r="I20" s="30"/>
    </row>
    <row r="21" spans="1:12" s="4" customFormat="1" ht="310.8" customHeight="1" x14ac:dyDescent="0.4">
      <c r="A21" s="72">
        <v>7</v>
      </c>
      <c r="B21" s="119" t="s">
        <v>37</v>
      </c>
      <c r="C21" s="69" t="s">
        <v>50</v>
      </c>
      <c r="D21" s="123"/>
      <c r="E21" s="72">
        <v>1</v>
      </c>
      <c r="F21" s="113"/>
      <c r="G21" s="116">
        <f>F21*E21</f>
        <v>0</v>
      </c>
      <c r="H21" s="33"/>
      <c r="I21" s="33"/>
    </row>
    <row r="22" spans="1:12" s="4" customFormat="1" ht="409.2" customHeight="1" x14ac:dyDescent="0.4">
      <c r="A22" s="122"/>
      <c r="B22" s="120"/>
      <c r="C22" s="118"/>
      <c r="D22" s="124"/>
      <c r="E22" s="122"/>
      <c r="F22" s="114"/>
      <c r="G22" s="117"/>
      <c r="H22" s="34"/>
      <c r="I22" s="34"/>
    </row>
    <row r="23" spans="1:12" s="4" customFormat="1" ht="409.2" customHeight="1" x14ac:dyDescent="0.4">
      <c r="A23" s="67"/>
      <c r="B23" s="121"/>
      <c r="C23" s="43"/>
      <c r="D23" s="125"/>
      <c r="E23" s="67"/>
      <c r="F23" s="115"/>
      <c r="G23" s="62"/>
      <c r="H23" s="35"/>
      <c r="I23" s="35"/>
    </row>
    <row r="24" spans="1:12" s="4" customFormat="1" ht="188.4" customHeight="1" x14ac:dyDescent="0.4">
      <c r="A24" s="24">
        <v>8</v>
      </c>
      <c r="B24" s="22" t="s">
        <v>38</v>
      </c>
      <c r="C24" s="26" t="s">
        <v>46</v>
      </c>
      <c r="D24" s="21"/>
      <c r="E24" s="24">
        <v>1</v>
      </c>
      <c r="F24" s="13"/>
      <c r="G24" s="14">
        <f>F24*E24</f>
        <v>0</v>
      </c>
      <c r="H24" s="30"/>
      <c r="I24" s="30"/>
    </row>
    <row r="25" spans="1:12" s="4" customFormat="1" ht="401.4" customHeight="1" thickBot="1" x14ac:dyDescent="0.45">
      <c r="A25" s="25">
        <v>9</v>
      </c>
      <c r="B25" s="23" t="s">
        <v>39</v>
      </c>
      <c r="C25" s="27" t="s">
        <v>47</v>
      </c>
      <c r="D25" s="29"/>
      <c r="E25" s="25">
        <v>1</v>
      </c>
      <c r="F25" s="15"/>
      <c r="G25" s="16">
        <f>F25*E25</f>
        <v>0</v>
      </c>
      <c r="H25" s="30"/>
      <c r="I25" s="30"/>
    </row>
    <row r="26" spans="1:12" ht="38.4" customHeight="1" thickBot="1" x14ac:dyDescent="0.45">
      <c r="A26" s="100" t="s">
        <v>10</v>
      </c>
      <c r="B26" s="101"/>
      <c r="C26" s="101"/>
      <c r="D26" s="101"/>
      <c r="E26" s="102"/>
      <c r="F26" s="98">
        <f>SUM(G13:G25)</f>
        <v>0</v>
      </c>
      <c r="G26" s="99"/>
    </row>
    <row r="27" spans="1:12" x14ac:dyDescent="0.4">
      <c r="A27" s="60" t="s">
        <v>11</v>
      </c>
      <c r="B27" s="60"/>
      <c r="C27" s="60"/>
      <c r="D27" s="60"/>
      <c r="E27" s="60"/>
      <c r="F27" s="60"/>
      <c r="G27" s="60"/>
      <c r="H27" s="60"/>
      <c r="I27" s="60"/>
    </row>
    <row r="28" spans="1:12" x14ac:dyDescent="0.4">
      <c r="A28" s="61" t="s">
        <v>18</v>
      </c>
      <c r="B28" s="61"/>
      <c r="C28" s="61"/>
      <c r="D28" s="61"/>
      <c r="E28" s="61"/>
      <c r="F28" s="61"/>
      <c r="G28" s="61"/>
      <c r="H28" s="61"/>
      <c r="I28" s="61"/>
    </row>
    <row r="29" spans="1:12" ht="27.6" customHeight="1" x14ac:dyDescent="0.4">
      <c r="A29" s="39" t="s">
        <v>28</v>
      </c>
      <c r="B29" s="39"/>
      <c r="C29" s="39"/>
      <c r="D29" s="39"/>
      <c r="E29" s="39"/>
      <c r="F29" s="39"/>
      <c r="G29" s="39"/>
      <c r="H29" s="39"/>
      <c r="I29" s="39"/>
      <c r="J29" s="12"/>
      <c r="K29" s="12"/>
      <c r="L29" s="12"/>
    </row>
    <row r="30" spans="1:12" x14ac:dyDescent="0.4">
      <c r="A30" s="55" t="s">
        <v>29</v>
      </c>
      <c r="B30" s="55"/>
      <c r="C30" s="55"/>
      <c r="D30" s="55"/>
      <c r="E30" s="55"/>
      <c r="F30" s="55"/>
      <c r="G30" s="55"/>
      <c r="H30" s="55"/>
      <c r="I30" s="55"/>
    </row>
    <row r="31" spans="1:12" ht="23.4" customHeight="1" x14ac:dyDescent="0.4">
      <c r="A31" s="56" t="s">
        <v>16</v>
      </c>
      <c r="B31" s="56"/>
      <c r="C31" s="56"/>
      <c r="D31" s="56"/>
      <c r="E31" s="56"/>
      <c r="F31" s="56"/>
      <c r="G31" s="56"/>
      <c r="H31" s="56"/>
      <c r="I31" s="56"/>
    </row>
    <row r="32" spans="1:12" ht="19.8" customHeight="1" x14ac:dyDescent="0.4">
      <c r="A32" s="56" t="s">
        <v>17</v>
      </c>
      <c r="B32" s="56"/>
      <c r="C32" s="56"/>
      <c r="D32" s="56"/>
      <c r="E32" s="56"/>
      <c r="F32" s="56"/>
      <c r="G32" s="56"/>
      <c r="H32" s="56"/>
      <c r="I32" s="56"/>
    </row>
    <row r="33" spans="1:255" x14ac:dyDescent="0.4">
      <c r="A33" s="51" t="s">
        <v>12</v>
      </c>
      <c r="B33" s="51"/>
      <c r="C33" s="51"/>
      <c r="D33" s="51"/>
      <c r="E33" s="51"/>
      <c r="F33" s="51"/>
      <c r="G33" s="51"/>
      <c r="H33" s="51"/>
      <c r="I33" s="51"/>
    </row>
    <row r="34" spans="1:255" x14ac:dyDescent="0.4">
      <c r="A34" s="51" t="s">
        <v>13</v>
      </c>
      <c r="B34" s="51"/>
      <c r="C34" s="51"/>
      <c r="D34" s="51"/>
      <c r="E34" s="51"/>
      <c r="F34" s="51"/>
      <c r="G34" s="51"/>
      <c r="H34" s="51"/>
      <c r="I34" s="51"/>
    </row>
    <row r="35" spans="1:255" s="8" customFormat="1" ht="19.8" customHeight="1" x14ac:dyDescent="0.25">
      <c r="A35" s="50" t="s">
        <v>30</v>
      </c>
      <c r="B35" s="50"/>
      <c r="C35" s="50"/>
      <c r="D35" s="50"/>
      <c r="E35" s="50"/>
      <c r="F35" s="50"/>
      <c r="G35" s="50"/>
      <c r="H35" s="50"/>
      <c r="I35" s="50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</row>
    <row r="36" spans="1:255" ht="23.4" customHeight="1" x14ac:dyDescent="0.4">
      <c r="A36" s="51" t="s">
        <v>14</v>
      </c>
      <c r="B36" s="51"/>
      <c r="C36" s="51"/>
      <c r="D36" s="51"/>
      <c r="E36" s="51"/>
      <c r="F36" s="51"/>
      <c r="G36" s="51"/>
      <c r="H36" s="51"/>
      <c r="I36" s="51"/>
    </row>
    <row r="37" spans="1:255" x14ac:dyDescent="0.4">
      <c r="A37" s="52" t="s">
        <v>31</v>
      </c>
      <c r="B37" s="52"/>
      <c r="C37" s="52"/>
      <c r="D37" s="52"/>
      <c r="E37" s="52"/>
      <c r="F37" s="52"/>
      <c r="G37" s="52"/>
      <c r="H37" s="52"/>
      <c r="I37" s="52"/>
    </row>
    <row r="38" spans="1:255" ht="10.8" customHeight="1" x14ac:dyDescent="0.4">
      <c r="A38" s="53"/>
      <c r="B38" s="53"/>
      <c r="C38" s="53"/>
      <c r="D38" s="53"/>
      <c r="E38" s="53"/>
      <c r="F38" s="53"/>
      <c r="G38" s="53"/>
      <c r="H38" s="53"/>
      <c r="I38" s="53"/>
    </row>
    <row r="39" spans="1:255" s="8" customFormat="1" ht="14.4" customHeight="1" x14ac:dyDescent="0.25">
      <c r="A39" s="54" t="s">
        <v>15</v>
      </c>
      <c r="B39" s="54"/>
      <c r="C39" s="54"/>
      <c r="D39" s="54"/>
      <c r="E39" s="54"/>
      <c r="F39" s="54"/>
      <c r="G39" s="54"/>
      <c r="H39" s="54"/>
      <c r="I39" s="54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</row>
    <row r="40" spans="1:255" s="8" customFormat="1" ht="15.6" customHeight="1" x14ac:dyDescent="0.25">
      <c r="A40" s="38" t="s">
        <v>27</v>
      </c>
      <c r="B40" s="38"/>
      <c r="C40" s="38"/>
      <c r="D40" s="38"/>
      <c r="E40" s="38"/>
      <c r="F40" s="38"/>
      <c r="G40" s="38"/>
      <c r="H40" s="38"/>
      <c r="I40" s="38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</row>
    <row r="41" spans="1:255" s="8" customFormat="1" ht="13.8" x14ac:dyDescent="0.25">
      <c r="A41" s="6"/>
      <c r="B41" s="6"/>
      <c r="C41" s="11"/>
      <c r="D41" s="11"/>
      <c r="E41" s="10"/>
      <c r="F41" s="9"/>
      <c r="G41" s="9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</row>
    <row r="42" spans="1:255" s="8" customFormat="1" ht="13.8" x14ac:dyDescent="0.25">
      <c r="A42" s="6"/>
      <c r="B42" s="6"/>
      <c r="C42" s="10"/>
      <c r="D42" s="10"/>
      <c r="E42" s="10"/>
      <c r="F42" s="9"/>
      <c r="G42" s="9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</row>
    <row r="43" spans="1:255" s="8" customFormat="1" ht="13.8" x14ac:dyDescent="0.25">
      <c r="A43" s="6"/>
      <c r="B43" s="6"/>
      <c r="C43" s="10"/>
      <c r="D43" s="10"/>
      <c r="E43" s="10"/>
      <c r="F43" s="9"/>
      <c r="G43" s="9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</row>
    <row r="44" spans="1:255" s="8" customFormat="1" ht="13.8" x14ac:dyDescent="0.25">
      <c r="A44" s="6"/>
      <c r="B44" s="6"/>
      <c r="C44" s="10"/>
      <c r="D44" s="10"/>
      <c r="E44" s="10"/>
      <c r="F44" s="9"/>
      <c r="G44" s="9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</row>
    <row r="45" spans="1:255" x14ac:dyDescent="0.4">
      <c r="A45" s="1"/>
      <c r="B45" s="1"/>
      <c r="F45" s="1"/>
      <c r="G45" s="1"/>
    </row>
    <row r="46" spans="1:255" x14ac:dyDescent="0.4">
      <c r="A46" s="1"/>
      <c r="B46" s="1"/>
      <c r="F46" s="1"/>
      <c r="G46" s="1"/>
    </row>
    <row r="47" spans="1:255" x14ac:dyDescent="0.4">
      <c r="A47" s="1"/>
      <c r="B47" s="1"/>
      <c r="F47" s="1"/>
      <c r="G47" s="1"/>
    </row>
    <row r="48" spans="1:255" x14ac:dyDescent="0.4">
      <c r="A48" s="1"/>
      <c r="B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</sheetData>
  <mergeCells count="61">
    <mergeCell ref="F26:G26"/>
    <mergeCell ref="A26:E26"/>
    <mergeCell ref="E10:E12"/>
    <mergeCell ref="A8:C8"/>
    <mergeCell ref="A5:C7"/>
    <mergeCell ref="F21:F23"/>
    <mergeCell ref="G21:G23"/>
    <mergeCell ref="G15:G16"/>
    <mergeCell ref="C21:C23"/>
    <mergeCell ref="B21:B23"/>
    <mergeCell ref="A21:A23"/>
    <mergeCell ref="D21:D23"/>
    <mergeCell ref="E21:E23"/>
    <mergeCell ref="H10:H11"/>
    <mergeCell ref="I10:I11"/>
    <mergeCell ref="D5:I5"/>
    <mergeCell ref="D6:I6"/>
    <mergeCell ref="D7:I7"/>
    <mergeCell ref="D8:I8"/>
    <mergeCell ref="A9:I9"/>
    <mergeCell ref="F10:F12"/>
    <mergeCell ref="G10:G12"/>
    <mergeCell ref="A10:A12"/>
    <mergeCell ref="C10:D11"/>
    <mergeCell ref="A34:I34"/>
    <mergeCell ref="A1:I1"/>
    <mergeCell ref="A2:I2"/>
    <mergeCell ref="A4:I4"/>
    <mergeCell ref="A27:I27"/>
    <mergeCell ref="A28:I28"/>
    <mergeCell ref="G13:G14"/>
    <mergeCell ref="H13:H14"/>
    <mergeCell ref="I13:I14"/>
    <mergeCell ref="B13:B14"/>
    <mergeCell ref="A13:A14"/>
    <mergeCell ref="C15:C16"/>
    <mergeCell ref="D15:D16"/>
    <mergeCell ref="B15:B16"/>
    <mergeCell ref="A15:A16"/>
    <mergeCell ref="E15:E16"/>
    <mergeCell ref="A40:I40"/>
    <mergeCell ref="A29:I29"/>
    <mergeCell ref="B10:B12"/>
    <mergeCell ref="C13:C14"/>
    <mergeCell ref="D13:D14"/>
    <mergeCell ref="E13:E14"/>
    <mergeCell ref="F13:F14"/>
    <mergeCell ref="A35:I35"/>
    <mergeCell ref="A36:I36"/>
    <mergeCell ref="A37:I37"/>
    <mergeCell ref="A38:I38"/>
    <mergeCell ref="A39:I39"/>
    <mergeCell ref="A30:I30"/>
    <mergeCell ref="A31:I31"/>
    <mergeCell ref="A32:I32"/>
    <mergeCell ref="A33:I33"/>
    <mergeCell ref="H15:H16"/>
    <mergeCell ref="I15:I16"/>
    <mergeCell ref="H21:H23"/>
    <mergeCell ref="I21:I23"/>
    <mergeCell ref="F15:F16"/>
  </mergeCells>
  <phoneticPr fontId="12" type="noConversion"/>
  <pageMargins left="0.11811023622047245" right="0.11811023622047245" top="0" bottom="0" header="0.31496062992125984" footer="0.31496062992125984"/>
  <pageSetup paperSize="9" scale="39" orientation="portrait" r:id="rId1"/>
  <colBreaks count="1" manualBreakCount="1">
    <brk id="9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№1_форма пропозиції</vt:lpstr>
      <vt:lpstr>'Додаток №1_форма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2025-11-12T12:17:18Z</dcterms:modified>
  <cp:category/>
  <cp:contentStatus/>
</cp:coreProperties>
</file>