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318" documentId="13_ncr:1_{2B86E354-F780-45D1-942E-10D181CF870D}" xr6:coauthVersionLast="47" xr6:coauthVersionMax="47" xr10:uidLastSave="{C9363DBD-2ED1-4522-8289-8E9444AD8AAF}"/>
  <bookViews>
    <workbookView xWindow="-28920" yWindow="-120" windowWidth="29040" windowHeight="15720" xr2:uid="{00000000-000D-0000-FFFF-FFFF00000000}"/>
  </bookViews>
  <sheets>
    <sheet name="Пропозиція_товари" sheetId="6" r:id="rId1"/>
    <sheet name="БРЕНДУВАННЯ" sheetId="7" r:id="rId2"/>
  </sheets>
  <definedNames>
    <definedName name="_xlnm.Print_Area" localSheetId="0">Пропозиція_товари!$A$1:$O$48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I27" i="6"/>
  <c r="J17" i="6"/>
  <c r="J18" i="6"/>
  <c r="J19" i="6"/>
  <c r="J20" i="6"/>
  <c r="J21" i="6"/>
  <c r="J22" i="6"/>
  <c r="J23" i="6"/>
  <c r="J24" i="6"/>
  <c r="J25" i="6"/>
  <c r="J26" i="6"/>
  <c r="J16" i="6"/>
  <c r="J15"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<sst xmlns="http://schemas.openxmlformats.org/spreadsheetml/2006/main" count="79" uniqueCount="68">
  <si>
    <t>Додаток №2 до Запиту</t>
  </si>
  <si>
    <t>Форма цінової пропозиції</t>
  </si>
  <si>
    <r>
      <t>(Назва Учасника),</t>
    </r>
    <r>
      <rPr>
        <sz val="12"/>
        <rFont val="Times New Roman"/>
        <family val="1"/>
        <charset val="204"/>
      </rPr>
      <t xml:space="preserve"> надає свою пропозицію щодо участі в тендері на закупівлю наборів для дітей (в укриття).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</si>
  <si>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</si>
  <si>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</si>
  <si>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</si>
  <si>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</si>
  <si>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</si>
  <si>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</si>
  <si>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</si>
  <si>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</si>
  <si>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</si>
  <si>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</si>
  <si>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</si>
  <si>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</si>
  <si>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</si>
  <si>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Назва</t>
  </si>
  <si>
    <t>Характеристики товару</t>
  </si>
  <si>
    <t>Фото</t>
  </si>
  <si>
    <t>Модель (торгова марка), виробник, країна виробника, параметри та характеристики продукції відповідно запиту</t>
  </si>
  <si>
    <t>Запит</t>
  </si>
  <si>
    <t>Одиниці вимірювання</t>
  </si>
  <si>
    <t>Сумка з брендуваням</t>
  </si>
  <si>
    <t>шт</t>
  </si>
  <si>
    <t>Набір кольорових олівців Marco Raffine 7100-24CB 24 кольори, у картонній упаковці</t>
  </si>
  <si>
    <t>Легкий повітряний пластилін Light Clay 12 кольорів з інструментами 145 г</t>
  </si>
  <si>
    <t>Світлодіодний ліхтар ручний Euroelectric 0.75W 6500K</t>
  </si>
  <si>
    <t>Пляшка для води з брендуванням</t>
  </si>
  <si>
    <t>Настільна гра Strateg Монополія України</t>
  </si>
  <si>
    <t>УМБ Power Bank Baseus 10000 mAh premium з Led дисплеєм 15W Bipow Digital Display Black</t>
  </si>
  <si>
    <t>Розмальовка з мінної небезпеки</t>
  </si>
  <si>
    <t>Розмальовка з першої допомоги</t>
  </si>
  <si>
    <t>Анти стрес-сердечко</t>
  </si>
  <si>
    <t xml:space="preserve">Стікерпак </t>
  </si>
  <si>
    <t>Розмір А5
Матеріл: біла самоклеюча плівка 
Друк 4+0 
Плотерна порізка згідно до макету</t>
  </si>
  <si>
    <t>Листівка з побажанням</t>
  </si>
  <si>
    <t>Папір матовий, крейдований, щільність 250, формат А5, 4+4</t>
  </si>
  <si>
    <t>Всього вартість пропозиції за один набір, грн*</t>
  </si>
  <si>
    <t>Всього вартість пропозиції за 980 наборів,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</si>
  <si>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</si>
  <si>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комплексна,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</si>
  <si>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</si>
  <si>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Умови оплати:  _________________ (прописати)</t>
  </si>
  <si>
    <t>Терміни поставки до 15 листопада 2025 року:  _________________ (узгодити!)</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</si>
  <si>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 брендуванням</t>
    </r>
    <r>
      <rPr>
        <sz val="11"/>
        <rFont val="Times New Roman"/>
        <family val="1"/>
        <charset val="204"/>
      </rPr>
      <t>, здійснюються за рахунок Постачальника за наданою адресою.</t>
    </r>
  </si>
  <si>
    <t>Ми ознайомлені та погоджуємося з Умовами типового Договору  ТЧХУ (Додаток №3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</si>
  <si>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</si>
  <si>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</si>
  <si>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</si>
  <si>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</si>
  <si>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</si>
  <si>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 xml:space="preserve">              Керівник організації/ФОП:____________________________ ( ____________________) </t>
  </si>
  <si>
    <t xml:space="preserve">                                  МП                                  підпис                               ПІБ </t>
  </si>
  <si>
    <t>УАВГА!</t>
  </si>
  <si>
    <t>Макети для брендування та візуалізації надаються Учасникам закупівлі, що бажають взяти участь окремим листом по запиту на пошту: tender@redcross.org.ua</t>
  </si>
  <si>
    <t>Також при оформленні листа для запиту макетів Учасник повинен вказати в темі листа: №2295/2296LC. НАЗВА УЧАСНИКА. Набори для дітей (в укриття).</t>
  </si>
  <si>
    <r>
      <rPr>
        <i/>
        <sz val="11"/>
        <color rgb="FF000000"/>
        <rFont val="Calibri"/>
      </rPr>
      <t xml:space="preserve">А4 формат
обкладинка 4+0, 300крейда, лам. глянець 1+0 </t>
    </r>
    <r>
      <rPr>
        <b/>
        <i/>
        <sz val="11"/>
        <color rgb="FFFF0000"/>
        <rFont val="Calibri"/>
      </rPr>
      <t xml:space="preserve">
</t>
    </r>
    <r>
      <rPr>
        <i/>
        <sz val="11"/>
        <color rgb="FF000000"/>
        <rFont val="Calibri"/>
      </rPr>
      <t>блок 20 стр, 4+4, 150 гр офсет</t>
    </r>
    <r>
      <rPr>
        <i/>
        <sz val="11"/>
        <rFont val="Calibri"/>
        <family val="2"/>
        <charset val="204"/>
      </rPr>
      <t xml:space="preserve">( не крейдований) 
</t>
    </r>
    <r>
      <rPr>
        <i/>
        <sz val="11"/>
        <color rgb="FF000000"/>
        <rFont val="Calibri"/>
      </rPr>
      <t xml:space="preserve">скріплення на скоби </t>
    </r>
    <r>
      <rPr>
        <i/>
        <sz val="11"/>
        <rFont val="Calibri"/>
        <family val="2"/>
        <charset val="204"/>
      </rPr>
      <t xml:space="preserve">Важливо: скоби мають щільно прилягати до паперу для уникнення травматизації дітей.
</t>
    </r>
    <r>
      <rPr>
        <b/>
        <i/>
        <sz val="11"/>
        <rFont val="Calibri"/>
        <family val="2"/>
        <charset val="204"/>
      </rPr>
      <t xml:space="preserve">Підготовка макету: 
</t>
    </r>
    <r>
      <rPr>
        <i/>
        <sz val="11"/>
        <rFont val="Calibri"/>
        <family val="2"/>
        <charset val="204"/>
      </rPr>
      <t>Формат в готовому вигляді: А4
Обкладинка:
Матеріал: крейдований папір 250г/м2
Друк: 4+0
Ламінація: гланцева, 1+0
Блок:
Матеріал: офсетний папір 150г/м2;
Друк: 4+4
Кількість сторінок: 20</t>
    </r>
    <r>
      <rPr>
        <i/>
        <sz val="11"/>
        <color rgb="FFFF0000"/>
        <rFont val="Calibri"/>
      </rPr>
      <t xml:space="preserve">
 </t>
    </r>
  </si>
  <si>
    <r>
      <t xml:space="preserve">Ємність батареї, мА*год:10000
Вихідні інтерфейси:USB Type A, USB Type C
Вхідні інтерфейси, Micro-USB, USB Type C
Вихідна напруга, В:15, Вихідна сила струму, А:3
Тип акумуляторів:Літій-полімерні (Li-pol), Індикація:З дисплеєм
Одночасно заряджуваних пристроїв:3, Колір:Чорний
Вхідна напруга, В: 5V, Вхідний струм, А:3A
Максимальна вихідна потужність, Вт:15
Захист від: Короткого замикання,Надлишкової напруги на виході,Перегрівання,Перезаряджання
Матеріал корпусу: Пластик, Країна-виробник товару:Китай
EAN 0203571749150
</t>
    </r>
    <r>
      <rPr>
        <b/>
        <i/>
        <sz val="11"/>
        <rFont val="Calibri"/>
        <family val="2"/>
      </rPr>
      <t>Брендування : на ребрі УФ друк в один колір, спереду в два кольори згідно візуалізації.</t>
    </r>
  </si>
  <si>
    <r>
      <t xml:space="preserve">Розміри коробки, см: 34х28.8х5.5
Комплектація: Ігрове поле
Кількість в упаковці, шт: 1
Країна реєстрації бренду: Україна
Країна-виробник товару: Україна
</t>
    </r>
    <r>
      <rPr>
        <b/>
        <i/>
        <sz val="11"/>
        <rFont val="Calibri"/>
        <family val="2"/>
      </rPr>
      <t>Без брендування</t>
    </r>
  </si>
  <si>
    <r>
      <t xml:space="preserve">Розмір: 66x145 мм
Матеріал: алюміній
Колір:  червоний
Спосіб нанесення шовкодрук або УФ друк згідно до візуаліації
</t>
    </r>
    <r>
      <rPr>
        <b/>
        <i/>
        <sz val="11"/>
        <rFont val="Calibri"/>
        <family val="2"/>
      </rPr>
      <t>Ємкість - від 300 мл, 
Тип кришки: на закрутці, з карабіном;
Нанесення логотипу лазерним гравіюванням згідно візуалізації.
Макет надається переможцю закупівлі після підписання договору.</t>
    </r>
  </si>
  <si>
    <r>
      <t xml:space="preserve">Потужність світлового потоку, лм: 20, Джерело енергії: Батарейки, Вид: Ручні
Кольорова температура: 6500 K,Заявлений час роботи: 15 годин
Захищеність: Водонепроникні
Типорозмір батарейок/акумуляторів: AA, Вага, г: 32, Режими роботи: 1 режим роботи,, Комплектація: Ліхтар ручний, Колір корпусу: Чорний
Габарити упаковки (ДхШхВ), см: 1.9 x 10.1 x 1.9
Країна реєстрації бренду: Німеччина
Гарантія: 24 місяці
Країна-виробник товару: Китай
Матеріал корпусу: Метал
</t>
    </r>
    <r>
      <rPr>
        <b/>
        <i/>
        <sz val="11"/>
        <rFont val="Calibri"/>
        <family val="2"/>
      </rPr>
      <t>Брендування: УФ друк, з одного боку,  згідно візуалізації</t>
    </r>
  </si>
  <si>
    <r>
      <t xml:space="preserve">Набір з 24 кольорових олівців Marco 7100-24CB серії "Raffine" у картонному пеналі, м'який грифель, попередньо заточений, без гумки. Шестигранна форма для полегшення знаходження олівця потрібного кольору частина корпусу пофарбована у відповідний відтінок.
</t>
    </r>
    <r>
      <rPr>
        <b/>
        <i/>
        <sz val="11"/>
        <rFont val="Calibri"/>
        <family val="2"/>
      </rPr>
      <t>Без брендування</t>
    </r>
  </si>
  <si>
    <r>
      <t xml:space="preserve">Вага:145 г
Колір:Різнобарвний
Кількість в упаковці, шт:12
Тематика: Творча майстерня
Упаковка:Плівка
Кількість кольорів:12
</t>
    </r>
    <r>
      <rPr>
        <b/>
        <i/>
        <sz val="11"/>
        <rFont val="Calibri"/>
        <family val="2"/>
      </rPr>
      <t>Без брендування.</t>
    </r>
  </si>
  <si>
    <r>
      <t xml:space="preserve">Матеріал:	поліестер 150D Oxford, Водовідштовхувальна тканина, Колір сумки: сірий
Затягується нейлоновим шнурком, Матеріал ручки: нейлоновий шнурок, Колір шнурка: Чорний
</t>
    </r>
    <r>
      <rPr>
        <b/>
        <i/>
        <sz val="11"/>
        <rFont val="Calibri"/>
        <family val="2"/>
      </rPr>
      <t>Орієнтовна висота: 50 см.
Орієнтовна ширина:42 см.
Розміри орієнтовні, всі перелічені товари набору мають вміщуватися в сумку.
Тип нанесення брендування: термодрук
Колірність:4+0</t>
    </r>
  </si>
  <si>
    <r>
      <t xml:space="preserve">А4 формат
обкладинка 4+0, 300крейда, лам глянець 1+0
блок 20 стр, 4+4, 150 гр офсет ( не крейдований) 
скріплення на скоби. Важливо: скоби мають щільно прилягати до паперу для уникнення травматизації дітей.
</t>
    </r>
    <r>
      <rPr>
        <b/>
        <i/>
        <sz val="11"/>
        <rFont val="Calibri"/>
        <family val="2"/>
        <charset val="204"/>
      </rPr>
      <t xml:space="preserve">Підготовка макету: </t>
    </r>
    <r>
      <rPr>
        <i/>
        <sz val="11"/>
        <rFont val="Calibri"/>
        <family val="2"/>
        <charset val="204"/>
      </rPr>
      <t xml:space="preserve">
Формат в готовому вигляді: А4
Обкладинка:
Матеріал: крейдований папір 250г/м2
Друк: 4+0
Ламінація: гланцева, 1+0
Блок:
Матеріал: офсетний папір 150г/м2;
Друк: 4+4
Кількість сторінок: 20</t>
    </r>
  </si>
  <si>
    <r>
      <t xml:space="preserve">
Матеріал: вспінений PU.
Розмір: 7 х 6,7 х 5,4 см.
Колір: червоний
</t>
    </r>
    <r>
      <rPr>
        <i/>
        <sz val="11"/>
        <rFont val="Calibri"/>
        <family val="2"/>
        <charset val="204"/>
      </rPr>
      <t xml:space="preserve">Нанесення: тамподрук, 1+0, Колір: білий       </t>
    </r>
    <r>
      <rPr>
        <i/>
        <sz val="11"/>
        <color rgb="FF000000"/>
        <rFont val="Calibri"/>
        <family val="2"/>
        <charset val="204"/>
      </rPr>
      <t xml:space="preserve"> </t>
    </r>
  </si>
  <si>
    <t xml:space="preserve">
Фото  запропонованого товару</t>
  </si>
  <si>
    <t xml:space="preserve">УВАГА!
Допускаються будь-які аналоги з технічними та функціональними характеристиками не гірше наведених. 
Учаснику необхідно вказати модель (торгову марку), виробника, країну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1. Вартість доставки, розвантаження та завантаження товару, пакування, маркування та брендування мають бути включеними у вартість набору. 
2.Закуплені набори повинні бути поміщені в картонні коробки та  транспортуватись на палетах.
3. Вся продукція повинна мати фасування 2025 року. 
4. Постачальник може запропонувати власне фасування та кількість продукту, що відповідає запиту.
5. Постачальник повинен надати фото,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6.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7.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8.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 
9. По заявці Замовника Учасники надають Зразок готового набору без брендування (перелік продукції в наборі повинен включати всі предмети згідно цього Додатку), за адресою: м. Київ, вул. Ділова, буд. 3, Товариство Червоного Хреста України, контакт отримувача зразка (099)1392078. Після завершення закупівлі Учасники зможуть отримати зразки, повернення зразків буде відбуватися за рахунок Учасника.
Також перед укладенням договору переможець має надати повністю готовий набір з брендуванням для погодження Замовником.
Зверніть увагу, продукція може бути використана в цілях тестування, апробації або внутрішньої перевірки якості тазразки товарів можуть повертатися не в товарному вигляді. 
Зразки додатково не оплачуються.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</si>
</sst>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2"/>
      <name val="Times New Roman"/>
      <family val="1"/>
      <charset val="204"/>
    </font>
    <font>
      <b/>
      <sz val="14"/>
      <color rgb="FF000000"/>
      <name val="Calibri"/>
      <family val="2"/>
      <charset val="204"/>
      <scheme val="minor"/>
    </font>
    <font>
      <b/>
      <sz val="11"/>
      <name val="Times New Roman"/>
      <family val="1"/>
      <charset val="204"/>
    </font>
    <font>
      <b/>
      <i/>
      <sz val="12"/>
      <color theme="1"/>
      <name val="Calibri"/>
      <family val="2"/>
      <charset val="204"/>
    </font>
    <font>
      <b/>
      <i/>
      <sz val="14"/>
      <name val="Times New Roman"/>
      <family val="1"/>
      <charset val="204"/>
    </font>
    <font>
      <b/>
      <sz val="12"/>
      <name val="Times New Roman"/>
      <family val="1"/>
      <charset val="204"/>
    </font>
    <font>
      <i/>
      <sz val="12"/>
      <name val="Times New Roman"/>
      <family val="1"/>
      <charset val="204"/>
    </font>
    <font>
      <b/>
      <sz val="14"/>
      <color theme="1"/>
      <name val="Times New Roman"/>
      <family val="1"/>
      <charset val="204"/>
    </font>
    <font>
      <i/>
      <sz val="11"/>
      <color rgb="FF000000"/>
      <name val="Calibri"/>
    </font>
    <font>
      <i/>
      <sz val="11"/>
      <color rgb="FFFF0000"/>
      <name val="Calibri"/>
    </font>
    <font>
      <b/>
      <i/>
      <sz val="11"/>
      <color rgb="FFFF0000"/>
      <name val="Calibri"/>
    </font>
    <font>
      <i/>
      <sz val="11"/>
      <name val="Calibri"/>
      <family val="2"/>
      <charset val="204"/>
    </font>
    <font>
      <b/>
      <i/>
      <sz val="11"/>
      <name val="Calibri"/>
      <family val="2"/>
      <charset val="204"/>
    </font>
    <font>
      <i/>
      <sz val="11"/>
      <color theme="1"/>
      <name val="Calibri"/>
      <family val="2"/>
      <charset val="204"/>
    </font>
    <font>
      <i/>
      <sz val="11"/>
      <name val="Calibri"/>
      <family val="2"/>
    </font>
    <font>
      <b/>
      <i/>
      <sz val="11"/>
      <name val="Calibri"/>
      <family val="2"/>
    </font>
    <font>
      <i/>
      <sz val="11"/>
      <color rgb="FF000000"/>
      <name val="Calibri"/>
      <family val="2"/>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medium">
        <color indexed="64"/>
      </top>
      <bottom style="thin">
        <color rgb="FF000000"/>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21" xfId="0" applyFont="1" applyFill="1" applyBorder="1" applyAlignment="1">
      <alignment horizontal="center" vertical="center" wrapText="1"/>
    </xf>
    <xf numFmtId="0" fontId="5" fillId="0" borderId="26" xfId="0" applyFont="1" applyBorder="1" applyAlignment="1">
      <alignment wrapText="1"/>
    </xf>
    <xf numFmtId="0" fontId="5" fillId="0" borderId="5" xfId="0" applyFont="1" applyBorder="1" applyAlignment="1">
      <alignment wrapText="1"/>
    </xf>
    <xf numFmtId="0" fontId="6" fillId="0" borderId="30"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4" fillId="0" borderId="21" xfId="0" applyFont="1" applyBorder="1" applyAlignment="1">
      <alignment horizontal="center" vertical="center" wrapText="1"/>
    </xf>
    <xf numFmtId="0" fontId="14" fillId="2" borderId="25"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18" fillId="0" borderId="31"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18" fillId="0" borderId="41" xfId="0"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14" fillId="2" borderId="32" xfId="0" applyFont="1" applyFill="1" applyBorder="1" applyAlignment="1">
      <alignment horizontal="left" vertical="center" wrapText="1"/>
    </xf>
    <xf numFmtId="0" fontId="18" fillId="0" borderId="15" xfId="0" applyFont="1" applyBorder="1" applyAlignment="1">
      <alignment horizontal="center" vertical="center" wrapText="1"/>
    </xf>
    <xf numFmtId="0" fontId="14" fillId="2" borderId="21" xfId="0" applyFont="1" applyFill="1" applyBorder="1" applyAlignment="1">
      <alignment horizontal="left" vertical="center" wrapText="1"/>
    </xf>
    <xf numFmtId="0" fontId="5" fillId="0" borderId="21" xfId="0" applyFont="1" applyBorder="1" applyAlignment="1">
      <alignment wrapText="1"/>
    </xf>
    <xf numFmtId="4" fontId="13" fillId="0" borderId="17"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45" xfId="0" applyNumberFormat="1" applyFont="1" applyBorder="1" applyAlignment="1">
      <alignment horizontal="center" vertical="center" wrapText="1"/>
    </xf>
    <xf numFmtId="4" fontId="13" fillId="0" borderId="46"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20" fillId="2" borderId="38"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44" xfId="0" applyFont="1" applyFill="1" applyBorder="1" applyAlignment="1">
      <alignment horizontal="left" vertical="center" wrapText="1"/>
    </xf>
    <xf numFmtId="0" fontId="24" fillId="0" borderId="0" xfId="0" applyFont="1"/>
    <xf numFmtId="0" fontId="31" fillId="0" borderId="41" xfId="0" applyFont="1" applyBorder="1" applyAlignment="1">
      <alignment horizontal="left" vertical="center" wrapText="1"/>
    </xf>
    <xf numFmtId="0" fontId="31" fillId="0" borderId="31" xfId="0" applyFont="1" applyBorder="1" applyAlignment="1">
      <alignment horizontal="left" vertical="center" wrapText="1"/>
    </xf>
    <xf numFmtId="0" fontId="30" fillId="0" borderId="31" xfId="0" applyFont="1" applyBorder="1" applyAlignment="1">
      <alignment horizontal="left" vertical="center" wrapText="1"/>
    </xf>
    <xf numFmtId="0" fontId="28" fillId="0" borderId="31" xfId="0" applyFont="1" applyBorder="1" applyAlignment="1">
      <alignment horizontal="left" vertical="center" wrapText="1"/>
    </xf>
    <xf numFmtId="0" fontId="33" fillId="0" borderId="31" xfId="0" applyFont="1" applyBorder="1" applyAlignment="1">
      <alignment horizontal="left" vertical="center" wrapText="1"/>
    </xf>
    <xf numFmtId="0" fontId="1"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47" xfId="0" applyFont="1" applyFill="1" applyBorder="1" applyAlignment="1">
      <alignment horizontal="right" vertical="center" wrapText="1"/>
    </xf>
    <xf numFmtId="0" fontId="3" fillId="3" borderId="2" xfId="0" applyFont="1" applyFill="1" applyBorder="1" applyAlignment="1">
      <alignment horizontal="right" vertical="center" wrapText="1"/>
    </xf>
    <xf numFmtId="4" fontId="13" fillId="3" borderId="48" xfId="0" applyNumberFormat="1" applyFont="1" applyFill="1" applyBorder="1" applyAlignment="1">
      <alignment horizontal="center" vertical="center" wrapText="1"/>
    </xf>
    <xf numFmtId="4" fontId="13" fillId="3" borderId="24" xfId="0" applyNumberFormat="1" applyFont="1" applyFill="1" applyBorder="1" applyAlignment="1">
      <alignment horizontal="center" vertical="center" wrapText="1"/>
    </xf>
    <xf numFmtId="0" fontId="6" fillId="0" borderId="31" xfId="0" applyFont="1" applyBorder="1" applyAlignment="1">
      <alignment horizontal="left" vertical="top" wrapText="1"/>
    </xf>
    <xf numFmtId="0" fontId="6" fillId="0" borderId="31" xfId="0" applyFont="1" applyBorder="1" applyAlignment="1">
      <alignment horizontal="left" vertical="center" wrapText="1"/>
    </xf>
    <xf numFmtId="0" fontId="23" fillId="0" borderId="0" xfId="0" applyFont="1" applyAlignment="1">
      <alignment horizontal="left" vertical="center" wrapText="1"/>
    </xf>
    <xf numFmtId="0" fontId="15" fillId="0" borderId="0" xfId="0" applyFont="1" applyAlignment="1">
      <alignment horizont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left" vertical="center"/>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4" fontId="3" fillId="0" borderId="2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3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39"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0" fontId="8" fillId="0" borderId="0" xfId="0" applyFont="1" applyAlignment="1">
      <alignment horizontal="left" vertical="center"/>
    </xf>
    <xf numFmtId="0" fontId="6" fillId="0" borderId="25" xfId="0" applyFont="1" applyBorder="1" applyAlignment="1">
      <alignment horizontal="lef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4" fontId="13" fillId="3" borderId="32" xfId="0" applyNumberFormat="1" applyFont="1" applyFill="1" applyBorder="1" applyAlignment="1">
      <alignment horizontal="center" vertical="center" wrapText="1"/>
    </xf>
    <xf numFmtId="4" fontId="13" fillId="3" borderId="43" xfId="0" applyNumberFormat="1" applyFont="1" applyFill="1" applyBorder="1" applyAlignment="1">
      <alignment horizontal="center" vertical="center" wrapText="1"/>
    </xf>
    <xf numFmtId="0" fontId="22" fillId="3" borderId="22" xfId="0" applyFont="1" applyFill="1" applyBorder="1" applyAlignment="1">
      <alignment horizontal="right" vertical="center"/>
    </xf>
    <xf numFmtId="0" fontId="22" fillId="3" borderId="23" xfId="0" applyFont="1" applyFill="1" applyBorder="1" applyAlignment="1">
      <alignment horizontal="right" vertical="center"/>
    </xf>
    <xf numFmtId="0" fontId="22" fillId="3" borderId="42" xfId="0" applyFont="1" applyFill="1" applyBorder="1" applyAlignment="1">
      <alignment horizontal="right" vertical="center"/>
    </xf>
    <xf numFmtId="0" fontId="3" fillId="0" borderId="31"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0" xfId="0" applyFont="1" applyAlignment="1">
      <alignment horizontal="left"/>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6"/>
  <sheetViews>
    <sheetView showGridLines="0" tabSelected="1" topLeftCell="A25" zoomScaleNormal="100" zoomScaleSheetLayoutView="80" workbookViewId="0">
      <selection activeCell="B10" sqref="B10:F12"/>
    </sheetView>
  </sheetViews>
  <sheetFormatPr defaultColWidth="9.109375" defaultRowHeight="21" x14ac:dyDescent="0.4"/>
  <cols>
    <col min="1" max="1" width="5.33203125" style="2" customWidth="1"/>
    <col min="2" max="2" width="26.33203125" style="1" customWidth="1"/>
    <col min="3" max="3" width="56.6640625" style="1" customWidth="1"/>
    <col min="4" max="5" width="37" style="1" customWidth="1"/>
    <col min="6" max="6" width="29.109375" style="1" customWidth="1"/>
    <col min="7" max="7" width="10.6640625" style="1" customWidth="1"/>
    <col min="8" max="8" width="13.109375" style="1" customWidth="1"/>
    <col min="9" max="9" width="17.33203125" style="5" customWidth="1"/>
    <col min="10" max="10" width="18.44140625" style="5" customWidth="1"/>
    <col min="11" max="16384" width="9.109375" style="1"/>
  </cols>
  <sheetData>
    <row r="1" spans="1:11" x14ac:dyDescent="0.4">
      <c r="G1" s="61" t="s">
        <v>0</v>
      </c>
      <c r="H1" s="61"/>
      <c r="I1" s="61"/>
    </row>
    <row r="2" spans="1:11" x14ac:dyDescent="0.4">
      <c r="B2" s="72" t="s">
        <v>1</v>
      </c>
      <c r="C2" s="72"/>
      <c r="D2" s="72"/>
      <c r="E2" s="72"/>
      <c r="F2" s="72"/>
      <c r="G2" s="72"/>
      <c r="H2" s="72"/>
      <c r="I2" s="72"/>
      <c r="J2" s="72"/>
    </row>
    <row r="4" spans="1:11" ht="29.25" customHeight="1" x14ac:dyDescent="0.4">
      <c r="A4" s="71" t="s">
        <v>2</v>
      </c>
      <c r="B4" s="71"/>
      <c r="C4" s="71"/>
      <c r="D4" s="71"/>
      <c r="E4" s="71"/>
      <c r="F4" s="71"/>
      <c r="G4" s="71"/>
      <c r="H4" s="71"/>
      <c r="I4" s="71"/>
      <c r="J4" s="71"/>
    </row>
    <row r="5" spans="1:11" ht="20.25" customHeight="1" x14ac:dyDescent="0.4">
      <c r="A5" s="73" t="s">
        <v>3</v>
      </c>
      <c r="B5" s="74"/>
      <c r="C5" s="74"/>
      <c r="D5" s="69" t="s">
        <v>4</v>
      </c>
      <c r="E5" s="69"/>
      <c r="F5" s="69"/>
      <c r="H5" s="26"/>
      <c r="I5" s="26"/>
      <c r="J5" s="26"/>
      <c r="K5" s="26"/>
    </row>
    <row r="6" spans="1:11" ht="20.25" customHeight="1" x14ac:dyDescent="0.4">
      <c r="A6" s="75"/>
      <c r="B6" s="76"/>
      <c r="C6" s="76"/>
      <c r="D6" s="69" t="s">
        <v>5</v>
      </c>
      <c r="E6" s="69"/>
      <c r="F6" s="69"/>
      <c r="H6" s="26"/>
      <c r="I6" s="26"/>
      <c r="J6" s="26"/>
      <c r="K6" s="26"/>
    </row>
    <row r="7" spans="1:11" ht="29.4" customHeight="1" x14ac:dyDescent="0.4">
      <c r="A7" s="77"/>
      <c r="B7" s="78"/>
      <c r="C7" s="78"/>
      <c r="D7" s="69" t="s">
        <v>6</v>
      </c>
      <c r="E7" s="69"/>
      <c r="F7" s="69"/>
      <c r="H7" s="26"/>
      <c r="I7" s="26"/>
      <c r="J7" s="26"/>
      <c r="K7" s="26"/>
    </row>
    <row r="8" spans="1:11" ht="49.95" customHeight="1" x14ac:dyDescent="0.4">
      <c r="A8" s="79" t="s">
        <v>7</v>
      </c>
      <c r="B8" s="80"/>
      <c r="C8" s="80"/>
      <c r="D8" s="70" t="s">
        <v>8</v>
      </c>
      <c r="E8" s="70"/>
      <c r="F8" s="70"/>
      <c r="H8" s="27"/>
      <c r="I8" s="27"/>
      <c r="J8" s="27"/>
      <c r="K8" s="27"/>
    </row>
    <row r="9" spans="1:11" ht="409.6" customHeight="1" thickBot="1" x14ac:dyDescent="0.45">
      <c r="A9" s="82" t="s">
        <v>67</v>
      </c>
      <c r="B9" s="82"/>
      <c r="C9" s="82"/>
      <c r="D9" s="82"/>
      <c r="E9" s="82"/>
      <c r="F9" s="82"/>
      <c r="G9" s="83"/>
      <c r="H9" s="83"/>
      <c r="I9" s="83"/>
      <c r="J9" s="83"/>
    </row>
    <row r="10" spans="1:11" ht="20.25" customHeight="1" x14ac:dyDescent="0.4">
      <c r="A10" s="93" t="s">
        <v>9</v>
      </c>
      <c r="B10" s="96" t="s">
        <v>10</v>
      </c>
      <c r="C10" s="97"/>
      <c r="D10" s="97"/>
      <c r="E10" s="97"/>
      <c r="F10" s="98"/>
      <c r="G10" s="113" t="s">
        <v>11</v>
      </c>
      <c r="H10" s="98"/>
      <c r="I10" s="84" t="s">
        <v>12</v>
      </c>
      <c r="J10" s="87" t="s">
        <v>13</v>
      </c>
    </row>
    <row r="11" spans="1:11" x14ac:dyDescent="0.4">
      <c r="A11" s="94"/>
      <c r="B11" s="99"/>
      <c r="C11" s="100"/>
      <c r="D11" s="100"/>
      <c r="E11" s="100"/>
      <c r="F11" s="101"/>
      <c r="G11" s="114"/>
      <c r="H11" s="101"/>
      <c r="I11" s="85"/>
      <c r="J11" s="88"/>
    </row>
    <row r="12" spans="1:11" s="3" customFormat="1" ht="29.4" customHeight="1" x14ac:dyDescent="0.4">
      <c r="A12" s="94"/>
      <c r="B12" s="102"/>
      <c r="C12" s="103"/>
      <c r="D12" s="103"/>
      <c r="E12" s="103"/>
      <c r="F12" s="104"/>
      <c r="G12" s="114"/>
      <c r="H12" s="101"/>
      <c r="I12" s="85"/>
      <c r="J12" s="88"/>
    </row>
    <row r="13" spans="1:11" s="3" customFormat="1" ht="29.4" customHeight="1" x14ac:dyDescent="0.4">
      <c r="A13" s="94"/>
      <c r="B13" s="110" t="s">
        <v>14</v>
      </c>
      <c r="C13" s="110"/>
      <c r="D13" s="110"/>
      <c r="E13" s="111" t="s">
        <v>15</v>
      </c>
      <c r="F13" s="112"/>
      <c r="G13" s="115"/>
      <c r="H13" s="104"/>
      <c r="I13" s="85"/>
      <c r="J13" s="89"/>
    </row>
    <row r="14" spans="1:11" s="4" customFormat="1" ht="79.95" customHeight="1" thickBot="1" x14ac:dyDescent="0.45">
      <c r="A14" s="95"/>
      <c r="B14" s="13" t="s">
        <v>16</v>
      </c>
      <c r="C14" s="29" t="s">
        <v>17</v>
      </c>
      <c r="D14" s="29" t="s">
        <v>18</v>
      </c>
      <c r="E14" s="17" t="s">
        <v>19</v>
      </c>
      <c r="F14" s="33" t="s">
        <v>66</v>
      </c>
      <c r="G14" s="20" t="s">
        <v>20</v>
      </c>
      <c r="H14" s="14" t="s">
        <v>21</v>
      </c>
      <c r="I14" s="86"/>
      <c r="J14" s="90"/>
    </row>
    <row r="15" spans="1:11" s="4" customFormat="1" ht="185.4" customHeight="1" x14ac:dyDescent="0.4">
      <c r="A15" s="15">
        <v>1</v>
      </c>
      <c r="B15" s="51" t="s">
        <v>22</v>
      </c>
      <c r="C15" s="56" t="s">
        <v>63</v>
      </c>
      <c r="D15" s="37" t="e" vm="1">
        <v>#VALUE!</v>
      </c>
      <c r="E15" s="30"/>
      <c r="F15" s="18"/>
      <c r="G15" s="37">
        <v>1</v>
      </c>
      <c r="H15" s="49" t="s">
        <v>23</v>
      </c>
      <c r="I15" s="45"/>
      <c r="J15" s="38">
        <f>G15*I15</f>
        <v>0</v>
      </c>
    </row>
    <row r="16" spans="1:11" s="4" customFormat="1" ht="86.4" x14ac:dyDescent="0.4">
      <c r="A16" s="16">
        <v>2</v>
      </c>
      <c r="B16" s="52" t="s">
        <v>24</v>
      </c>
      <c r="C16" s="57" t="s">
        <v>61</v>
      </c>
      <c r="D16" s="34" t="e" vm="2">
        <v>#VALUE!</v>
      </c>
      <c r="E16" s="32"/>
      <c r="F16" s="19"/>
      <c r="G16" s="34">
        <v>1</v>
      </c>
      <c r="H16" s="50" t="s">
        <v>23</v>
      </c>
      <c r="I16" s="46"/>
      <c r="J16" s="39">
        <f>G16*I16</f>
        <v>0</v>
      </c>
    </row>
    <row r="17" spans="1:10" s="4" customFormat="1" ht="100.8" x14ac:dyDescent="0.4">
      <c r="A17" s="16">
        <v>3</v>
      </c>
      <c r="B17" s="52" t="s">
        <v>25</v>
      </c>
      <c r="C17" s="57" t="s">
        <v>62</v>
      </c>
      <c r="D17" s="34" t="e" vm="3">
        <v>#VALUE!</v>
      </c>
      <c r="E17" s="32"/>
      <c r="F17" s="19"/>
      <c r="G17" s="34">
        <v>1</v>
      </c>
      <c r="H17" s="50" t="s">
        <v>23</v>
      </c>
      <c r="I17" s="46"/>
      <c r="J17" s="39">
        <f t="shared" ref="J17:J26" si="0">G17*I17</f>
        <v>0</v>
      </c>
    </row>
    <row r="18" spans="1:10" s="4" customFormat="1" ht="201.6" x14ac:dyDescent="0.4">
      <c r="A18" s="16">
        <v>4</v>
      </c>
      <c r="B18" s="52" t="s">
        <v>26</v>
      </c>
      <c r="C18" s="57" t="s">
        <v>60</v>
      </c>
      <c r="D18" s="34" t="e" vm="4">
        <v>#VALUE!</v>
      </c>
      <c r="E18" s="32"/>
      <c r="F18" s="19"/>
      <c r="G18" s="34">
        <v>1</v>
      </c>
      <c r="H18" s="50" t="s">
        <v>23</v>
      </c>
      <c r="I18" s="46"/>
      <c r="J18" s="39">
        <f t="shared" si="0"/>
        <v>0</v>
      </c>
    </row>
    <row r="19" spans="1:10" s="4" customFormat="1" ht="144" x14ac:dyDescent="0.4">
      <c r="A19" s="16">
        <v>5</v>
      </c>
      <c r="B19" s="52" t="s">
        <v>27</v>
      </c>
      <c r="C19" s="57" t="s">
        <v>59</v>
      </c>
      <c r="D19" s="34" t="e" vm="5">
        <v>#VALUE!</v>
      </c>
      <c r="E19" s="32"/>
      <c r="F19" s="19"/>
      <c r="G19" s="34">
        <v>1</v>
      </c>
      <c r="H19" s="50" t="s">
        <v>23</v>
      </c>
      <c r="I19" s="46"/>
      <c r="J19" s="39">
        <f t="shared" si="0"/>
        <v>0</v>
      </c>
    </row>
    <row r="20" spans="1:10" s="4" customFormat="1" ht="86.4" x14ac:dyDescent="0.4">
      <c r="A20" s="16">
        <v>6</v>
      </c>
      <c r="B20" s="52" t="s">
        <v>28</v>
      </c>
      <c r="C20" s="57" t="s">
        <v>58</v>
      </c>
      <c r="D20" s="34" t="e" vm="6">
        <v>#VALUE!</v>
      </c>
      <c r="E20" s="32"/>
      <c r="F20" s="19"/>
      <c r="G20" s="34">
        <v>1</v>
      </c>
      <c r="H20" s="50" t="s">
        <v>23</v>
      </c>
      <c r="I20" s="46"/>
      <c r="J20" s="39">
        <f t="shared" si="0"/>
        <v>0</v>
      </c>
    </row>
    <row r="21" spans="1:10" s="4" customFormat="1" ht="216" x14ac:dyDescent="0.4">
      <c r="A21" s="16">
        <v>7</v>
      </c>
      <c r="B21" s="53" t="s">
        <v>29</v>
      </c>
      <c r="C21" s="57" t="s">
        <v>57</v>
      </c>
      <c r="D21" s="34" t="e" vm="7">
        <v>#VALUE!</v>
      </c>
      <c r="E21" s="32"/>
      <c r="F21" s="19"/>
      <c r="G21" s="34">
        <v>1</v>
      </c>
      <c r="H21" s="50" t="s">
        <v>23</v>
      </c>
      <c r="I21" s="46"/>
      <c r="J21" s="39">
        <f t="shared" si="0"/>
        <v>0</v>
      </c>
    </row>
    <row r="22" spans="1:10" s="4" customFormat="1" ht="259.2" x14ac:dyDescent="0.4">
      <c r="A22" s="16">
        <v>8</v>
      </c>
      <c r="B22" s="53" t="s">
        <v>30</v>
      </c>
      <c r="C22" s="58" t="s">
        <v>56</v>
      </c>
      <c r="D22" s="34" t="e" vm="8">
        <v>#VALUE!</v>
      </c>
      <c r="E22" s="32"/>
      <c r="F22" s="19"/>
      <c r="G22" s="34">
        <v>1</v>
      </c>
      <c r="H22" s="50" t="s">
        <v>23</v>
      </c>
      <c r="I22" s="46"/>
      <c r="J22" s="39">
        <f t="shared" si="0"/>
        <v>0</v>
      </c>
    </row>
    <row r="23" spans="1:10" s="4" customFormat="1" ht="230.4" x14ac:dyDescent="0.4">
      <c r="A23" s="16">
        <v>9</v>
      </c>
      <c r="B23" s="53" t="s">
        <v>31</v>
      </c>
      <c r="C23" s="59" t="s">
        <v>64</v>
      </c>
      <c r="D23" s="34" t="e" vm="9">
        <v>#VALUE!</v>
      </c>
      <c r="E23" s="32"/>
      <c r="F23" s="19"/>
      <c r="G23" s="34">
        <v>1</v>
      </c>
      <c r="H23" s="50" t="s">
        <v>23</v>
      </c>
      <c r="I23" s="46"/>
      <c r="J23" s="39">
        <f t="shared" si="0"/>
        <v>0</v>
      </c>
    </row>
    <row r="24" spans="1:10" s="4" customFormat="1" ht="94.2" customHeight="1" x14ac:dyDescent="0.4">
      <c r="A24" s="16">
        <v>10</v>
      </c>
      <c r="B24" s="53" t="s">
        <v>32</v>
      </c>
      <c r="C24" s="60" t="s">
        <v>65</v>
      </c>
      <c r="D24" s="34" t="e" vm="10">
        <v>#VALUE!</v>
      </c>
      <c r="E24" s="32"/>
      <c r="F24" s="19"/>
      <c r="G24" s="34">
        <v>1</v>
      </c>
      <c r="H24" s="50" t="s">
        <v>23</v>
      </c>
      <c r="I24" s="46"/>
      <c r="J24" s="39">
        <f t="shared" si="0"/>
        <v>0</v>
      </c>
    </row>
    <row r="25" spans="1:10" s="4" customFormat="1" ht="57.6" x14ac:dyDescent="0.4">
      <c r="A25" s="16">
        <v>11</v>
      </c>
      <c r="B25" s="53" t="s">
        <v>33</v>
      </c>
      <c r="C25" s="31" t="s">
        <v>34</v>
      </c>
      <c r="D25" s="34" t="e" vm="11">
        <v>#VALUE!</v>
      </c>
      <c r="E25" s="32"/>
      <c r="F25" s="19"/>
      <c r="G25" s="34">
        <v>1</v>
      </c>
      <c r="H25" s="50" t="s">
        <v>23</v>
      </c>
      <c r="I25" s="46"/>
      <c r="J25" s="39">
        <f t="shared" si="0"/>
        <v>0</v>
      </c>
    </row>
    <row r="26" spans="1:10" s="4" customFormat="1" ht="111" customHeight="1" thickBot="1" x14ac:dyDescent="0.45">
      <c r="A26" s="40">
        <v>12</v>
      </c>
      <c r="B26" s="54" t="s">
        <v>35</v>
      </c>
      <c r="C26" s="41" t="s">
        <v>36</v>
      </c>
      <c r="D26" s="42" t="e" vm="12">
        <v>#VALUE!</v>
      </c>
      <c r="E26" s="43"/>
      <c r="F26" s="44"/>
      <c r="G26" s="42">
        <v>1</v>
      </c>
      <c r="H26" s="29" t="s">
        <v>23</v>
      </c>
      <c r="I26" s="47"/>
      <c r="J26" s="48">
        <f t="shared" si="0"/>
        <v>0</v>
      </c>
    </row>
    <row r="27" spans="1:10" s="4" customFormat="1" ht="19.95" customHeight="1" thickBot="1" x14ac:dyDescent="0.45">
      <c r="A27" s="65" t="s">
        <v>37</v>
      </c>
      <c r="B27" s="65"/>
      <c r="C27" s="65"/>
      <c r="D27" s="65"/>
      <c r="E27" s="65"/>
      <c r="F27" s="65"/>
      <c r="G27" s="65"/>
      <c r="H27" s="66"/>
      <c r="I27" s="67">
        <f>SUM(J14:J25)</f>
        <v>0</v>
      </c>
      <c r="J27" s="68"/>
    </row>
    <row r="28" spans="1:10" ht="21.6" thickBot="1" x14ac:dyDescent="0.45">
      <c r="A28" s="107" t="s">
        <v>38</v>
      </c>
      <c r="B28" s="108"/>
      <c r="C28" s="108"/>
      <c r="D28" s="108"/>
      <c r="E28" s="108"/>
      <c r="F28" s="108"/>
      <c r="G28" s="108"/>
      <c r="H28" s="109"/>
      <c r="I28" s="105">
        <f>980*I27</f>
        <v>0</v>
      </c>
      <c r="J28" s="106"/>
    </row>
    <row r="29" spans="1:10" x14ac:dyDescent="0.4">
      <c r="A29" s="92" t="s">
        <v>39</v>
      </c>
      <c r="B29" s="92"/>
      <c r="C29" s="92"/>
      <c r="D29" s="92"/>
      <c r="E29" s="92"/>
      <c r="F29" s="92"/>
      <c r="G29" s="92"/>
      <c r="H29" s="92"/>
      <c r="I29" s="92"/>
      <c r="J29" s="92"/>
    </row>
    <row r="30" spans="1:10" x14ac:dyDescent="0.4">
      <c r="A30" s="12" t="s">
        <v>40</v>
      </c>
      <c r="B30" s="21"/>
      <c r="C30" s="21"/>
      <c r="D30" s="21"/>
      <c r="E30" s="21"/>
      <c r="F30" s="21"/>
    </row>
    <row r="31" spans="1:10" x14ac:dyDescent="0.4">
      <c r="A31" s="21"/>
      <c r="B31" s="21"/>
      <c r="C31" s="21"/>
      <c r="D31" s="21"/>
      <c r="E31" s="21"/>
      <c r="F31" s="21"/>
    </row>
    <row r="32" spans="1:10" x14ac:dyDescent="0.4">
      <c r="A32" s="91" t="s">
        <v>41</v>
      </c>
      <c r="B32" s="91"/>
      <c r="C32" s="91"/>
      <c r="D32" s="91"/>
      <c r="E32" s="91"/>
      <c r="F32" s="91"/>
      <c r="G32" s="91"/>
      <c r="H32" s="91"/>
      <c r="I32" s="91"/>
      <c r="J32" s="91"/>
    </row>
    <row r="33" spans="1:258" x14ac:dyDescent="0.4">
      <c r="A33" s="12"/>
      <c r="B33" s="12"/>
      <c r="C33" s="12"/>
      <c r="D33" s="12"/>
      <c r="E33" s="12"/>
      <c r="F33" s="12"/>
      <c r="G33" s="12"/>
      <c r="H33" s="12"/>
      <c r="I33" s="12"/>
      <c r="J33" s="12"/>
    </row>
    <row r="34" spans="1:258" x14ac:dyDescent="0.4">
      <c r="A34" s="12" t="s">
        <v>42</v>
      </c>
      <c r="B34" s="12"/>
      <c r="C34" s="12"/>
      <c r="D34" s="12"/>
      <c r="E34" s="12"/>
      <c r="F34" s="12"/>
      <c r="G34" s="12"/>
      <c r="H34" s="12"/>
      <c r="I34" s="12"/>
      <c r="J34" s="12"/>
    </row>
    <row r="35" spans="1:258" x14ac:dyDescent="0.4">
      <c r="A35" s="12"/>
      <c r="B35" s="12"/>
      <c r="C35" s="12"/>
      <c r="D35" s="12"/>
      <c r="E35" s="12"/>
      <c r="F35" s="12"/>
      <c r="G35" s="12"/>
      <c r="H35" s="12"/>
      <c r="I35" s="12"/>
      <c r="J35" s="12"/>
    </row>
    <row r="36" spans="1:258" x14ac:dyDescent="0.4">
      <c r="A36" s="12" t="s">
        <v>43</v>
      </c>
      <c r="B36" s="12"/>
      <c r="C36" s="12"/>
      <c r="D36" s="12"/>
      <c r="E36" s="12"/>
      <c r="F36" s="12"/>
      <c r="G36" s="12"/>
      <c r="H36" s="12"/>
      <c r="I36" s="12"/>
      <c r="J36" s="12"/>
    </row>
    <row r="37" spans="1:258" x14ac:dyDescent="0.4">
      <c r="A37" s="12"/>
      <c r="B37" s="12"/>
      <c r="C37" s="12"/>
      <c r="D37" s="12"/>
      <c r="E37" s="12"/>
      <c r="F37" s="12"/>
      <c r="G37" s="12"/>
      <c r="H37" s="12"/>
      <c r="I37" s="12"/>
      <c r="J37" s="12"/>
    </row>
    <row r="38" spans="1:258" ht="27.6" customHeight="1" x14ac:dyDescent="0.4">
      <c r="A38" s="62" t="s">
        <v>44</v>
      </c>
      <c r="B38" s="62"/>
      <c r="C38" s="62"/>
      <c r="D38" s="62"/>
      <c r="E38" s="62"/>
      <c r="F38" s="62"/>
      <c r="G38" s="62"/>
      <c r="H38" s="35"/>
      <c r="I38" s="35"/>
      <c r="J38" s="35"/>
    </row>
    <row r="39" spans="1:258" ht="21" customHeight="1" x14ac:dyDescent="0.4">
      <c r="A39" s="62" t="s">
        <v>45</v>
      </c>
      <c r="B39" s="62"/>
      <c r="C39" s="62"/>
      <c r="D39" s="62"/>
      <c r="E39" s="62"/>
      <c r="F39" s="62"/>
      <c r="G39" s="62"/>
      <c r="H39" s="35"/>
      <c r="I39" s="35"/>
      <c r="J39" s="28"/>
    </row>
    <row r="40" spans="1:258" x14ac:dyDescent="0.4">
      <c r="A40" s="24" t="s">
        <v>46</v>
      </c>
      <c r="B40" s="24"/>
      <c r="C40" s="24"/>
      <c r="D40" s="24"/>
      <c r="E40" s="24"/>
      <c r="F40" s="24"/>
      <c r="G40" s="24"/>
      <c r="H40" s="24"/>
      <c r="I40" s="24"/>
      <c r="J40" s="24"/>
    </row>
    <row r="41" spans="1:258" x14ac:dyDescent="0.4">
      <c r="A41" s="36" t="s">
        <v>47</v>
      </c>
      <c r="B41" s="36"/>
      <c r="C41" s="36"/>
      <c r="D41" s="36"/>
      <c r="E41" s="36"/>
      <c r="F41" s="36"/>
      <c r="G41" s="36"/>
      <c r="H41" s="36"/>
      <c r="I41" s="36"/>
      <c r="J41" s="36"/>
    </row>
    <row r="42" spans="1:258" s="8" customFormat="1" ht="13.8" x14ac:dyDescent="0.25">
      <c r="A42" s="63" t="s">
        <v>48</v>
      </c>
      <c r="B42" s="63"/>
      <c r="C42" s="63"/>
      <c r="D42" s="63"/>
      <c r="E42" s="63"/>
      <c r="F42" s="63"/>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row>
    <row r="43" spans="1:258" ht="23.4" customHeight="1" x14ac:dyDescent="0.4">
      <c r="A43" s="64" t="s">
        <v>49</v>
      </c>
      <c r="B43" s="64"/>
      <c r="C43" s="64"/>
      <c r="D43" s="64"/>
      <c r="E43" s="64"/>
      <c r="F43" s="64"/>
      <c r="G43" s="64"/>
      <c r="H43" s="36"/>
      <c r="I43" s="36"/>
      <c r="J43" s="36"/>
    </row>
    <row r="44" spans="1:258" x14ac:dyDescent="0.4">
      <c r="A44" s="25" t="s">
        <v>50</v>
      </c>
      <c r="B44" s="24"/>
      <c r="C44" s="24"/>
      <c r="D44" s="24"/>
      <c r="E44" s="24"/>
      <c r="F44" s="24"/>
      <c r="G44" s="24"/>
      <c r="H44" s="24"/>
      <c r="I44" s="24"/>
      <c r="J44" s="24"/>
    </row>
    <row r="46" spans="1:258" s="8" customFormat="1" ht="13.8" x14ac:dyDescent="0.25">
      <c r="A46" s="6"/>
      <c r="B46" s="23" t="s">
        <v>51</v>
      </c>
      <c r="C46" s="23"/>
      <c r="D46" s="23"/>
      <c r="E46" s="23"/>
      <c r="F46" s="22"/>
      <c r="G46" s="10"/>
      <c r="H46" s="10"/>
      <c r="I46" s="9"/>
      <c r="J46" s="9"/>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row>
    <row r="47" spans="1:258" s="8" customFormat="1" ht="15.6" x14ac:dyDescent="0.3">
      <c r="A47" s="11"/>
      <c r="B47" s="81" t="s">
        <v>52</v>
      </c>
      <c r="C47" s="81"/>
      <c r="D47" s="81"/>
      <c r="E47" s="81"/>
      <c r="F47" s="81"/>
      <c r="G47" s="10"/>
      <c r="H47" s="10"/>
      <c r="I47" s="9"/>
      <c r="J47" s="9"/>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row>
    <row r="48" spans="1:258" s="8" customFormat="1" ht="13.8" x14ac:dyDescent="0.25">
      <c r="B48" s="22"/>
      <c r="C48" s="22"/>
      <c r="D48" s="22"/>
      <c r="E48" s="22"/>
      <c r="F48" s="22"/>
      <c r="G48" s="10"/>
      <c r="H48" s="10"/>
      <c r="I48" s="9"/>
      <c r="J48" s="9"/>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row>
    <row r="49" spans="1:258" s="8" customFormat="1" ht="13.8" x14ac:dyDescent="0.25">
      <c r="A49" s="6"/>
      <c r="B49" s="10"/>
      <c r="C49" s="10"/>
      <c r="D49" s="10"/>
      <c r="E49" s="10"/>
      <c r="F49" s="10"/>
      <c r="G49" s="10"/>
      <c r="H49" s="10"/>
      <c r="I49" s="9"/>
      <c r="J49" s="9"/>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row>
    <row r="50" spans="1:258" s="8" customFormat="1" ht="13.8" x14ac:dyDescent="0.25">
      <c r="A50" s="6"/>
      <c r="B50" s="10"/>
      <c r="C50" s="10"/>
      <c r="D50" s="10"/>
      <c r="E50" s="10"/>
      <c r="F50" s="10"/>
      <c r="G50" s="10"/>
      <c r="H50" s="10"/>
      <c r="I50" s="9"/>
      <c r="J50" s="9"/>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row>
    <row r="51" spans="1:258" s="8" customFormat="1" ht="13.8" x14ac:dyDescent="0.25">
      <c r="A51" s="6"/>
      <c r="B51" s="10"/>
      <c r="C51" s="10"/>
      <c r="D51" s="10"/>
      <c r="E51" s="10"/>
      <c r="F51" s="10"/>
      <c r="G51" s="10"/>
      <c r="H51" s="10"/>
      <c r="I51" s="9"/>
      <c r="J51" s="9"/>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row>
    <row r="52" spans="1:258" x14ac:dyDescent="0.4">
      <c r="A52" s="1"/>
      <c r="I52" s="1"/>
      <c r="J52" s="1"/>
    </row>
    <row r="53" spans="1:258" x14ac:dyDescent="0.4">
      <c r="A53" s="1"/>
      <c r="I53" s="1"/>
      <c r="J53" s="1"/>
    </row>
    <row r="54" spans="1:258" x14ac:dyDescent="0.4">
      <c r="A54" s="1"/>
      <c r="I54" s="1"/>
      <c r="J54" s="1"/>
    </row>
    <row r="55" spans="1:258" x14ac:dyDescent="0.4">
      <c r="A55" s="1"/>
      <c r="I55" s="1"/>
      <c r="J55" s="1"/>
    </row>
    <row r="56" spans="1:258" x14ac:dyDescent="0.4">
      <c r="A56" s="1"/>
      <c r="I56" s="1"/>
      <c r="J56" s="1"/>
    </row>
    <row r="57" spans="1:258" x14ac:dyDescent="0.4">
      <c r="A57" s="1"/>
      <c r="I57" s="1"/>
      <c r="J57" s="1"/>
    </row>
    <row r="58" spans="1:258" x14ac:dyDescent="0.4">
      <c r="A58" s="1"/>
      <c r="I58" s="1"/>
      <c r="J58" s="1"/>
    </row>
    <row r="59" spans="1:258" x14ac:dyDescent="0.4">
      <c r="A59" s="1"/>
      <c r="I59" s="1"/>
      <c r="J59" s="1"/>
    </row>
    <row r="60" spans="1:258" x14ac:dyDescent="0.4">
      <c r="A60" s="1"/>
      <c r="I60" s="1"/>
      <c r="J60" s="1"/>
    </row>
    <row r="61" spans="1:258" x14ac:dyDescent="0.4">
      <c r="A61" s="1"/>
      <c r="I61" s="1"/>
      <c r="J61" s="1"/>
    </row>
    <row r="62" spans="1:258" x14ac:dyDescent="0.4">
      <c r="A62" s="1"/>
      <c r="I62" s="1"/>
      <c r="J62" s="1"/>
    </row>
    <row r="63" spans="1:258" x14ac:dyDescent="0.4">
      <c r="A63" s="1"/>
      <c r="I63" s="1"/>
      <c r="J63" s="1"/>
    </row>
    <row r="64" spans="1:258"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sheetData>
  <mergeCells count="28">
    <mergeCell ref="B47:F47"/>
    <mergeCell ref="A9:J9"/>
    <mergeCell ref="I10:I14"/>
    <mergeCell ref="J10:J14"/>
    <mergeCell ref="A32:J32"/>
    <mergeCell ref="A29:J29"/>
    <mergeCell ref="A10:A14"/>
    <mergeCell ref="B10:F12"/>
    <mergeCell ref="I28:J28"/>
    <mergeCell ref="A28:H28"/>
    <mergeCell ref="B13:D13"/>
    <mergeCell ref="E13:F13"/>
    <mergeCell ref="G10:H13"/>
    <mergeCell ref="G1:I1"/>
    <mergeCell ref="A38:G38"/>
    <mergeCell ref="A39:G39"/>
    <mergeCell ref="A42:F42"/>
    <mergeCell ref="A43:G43"/>
    <mergeCell ref="A27:H27"/>
    <mergeCell ref="I27:J27"/>
    <mergeCell ref="D5:F5"/>
    <mergeCell ref="D6:F6"/>
    <mergeCell ref="D7:F7"/>
    <mergeCell ref="D8:F8"/>
    <mergeCell ref="A4:J4"/>
    <mergeCell ref="B2:J2"/>
    <mergeCell ref="A5:C7"/>
    <mergeCell ref="A8:C8"/>
  </mergeCells>
  <phoneticPr fontId="12" type="noConversion"/>
  <pageMargins left="0.11811023622047245" right="0.11811023622047245" top="0" bottom="0"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BF3A-6BFF-460F-B7AF-16096358E5E9}">
  <dimension ref="B3:R7"/>
  <sheetViews>
    <sheetView topLeftCell="A38" workbookViewId="0">
      <selection activeCell="D18" sqref="D18"/>
    </sheetView>
  </sheetViews>
  <sheetFormatPr defaultRowHeight="14.4" x14ac:dyDescent="0.3"/>
  <sheetData>
    <row r="3" spans="2:18" ht="17.399999999999999" x14ac:dyDescent="0.3">
      <c r="B3" s="55" t="s">
        <v>53</v>
      </c>
      <c r="C3" s="22"/>
      <c r="D3" s="22"/>
      <c r="E3" s="22"/>
      <c r="F3" s="22"/>
      <c r="G3" s="22"/>
      <c r="H3" s="22"/>
      <c r="I3" s="22"/>
      <c r="J3" s="22"/>
      <c r="K3" s="22"/>
      <c r="L3" s="22"/>
      <c r="M3" s="22"/>
      <c r="N3" s="22"/>
      <c r="O3" s="22"/>
      <c r="P3" s="22"/>
      <c r="Q3" s="22"/>
    </row>
    <row r="4" spans="2:18" ht="15.6" x14ac:dyDescent="0.3">
      <c r="B4" s="116" t="s">
        <v>54</v>
      </c>
      <c r="C4" s="116"/>
      <c r="D4" s="116"/>
      <c r="E4" s="116"/>
      <c r="F4" s="116"/>
      <c r="G4" s="116"/>
      <c r="H4" s="116"/>
      <c r="I4" s="116"/>
      <c r="J4" s="116"/>
      <c r="K4" s="116"/>
      <c r="L4" s="116"/>
      <c r="M4" s="116"/>
      <c r="N4" s="116"/>
      <c r="O4" s="116"/>
      <c r="P4" s="116"/>
      <c r="Q4" s="116"/>
      <c r="R4" s="116"/>
    </row>
    <row r="5" spans="2:18" ht="15.6" x14ac:dyDescent="0.3">
      <c r="B5" s="11"/>
      <c r="C5" s="11"/>
      <c r="D5" s="11"/>
      <c r="E5" s="11"/>
      <c r="F5" s="11"/>
      <c r="G5" s="11"/>
      <c r="H5" s="11"/>
      <c r="I5" s="11"/>
      <c r="J5" s="11"/>
      <c r="K5" s="11"/>
      <c r="L5" s="11"/>
      <c r="M5" s="11"/>
      <c r="N5" s="11"/>
      <c r="O5" s="11"/>
      <c r="P5" s="11"/>
      <c r="Q5" s="11"/>
    </row>
    <row r="6" spans="2:18" ht="15.6" x14ac:dyDescent="0.3">
      <c r="B6" s="116" t="s">
        <v>55</v>
      </c>
      <c r="C6" s="116"/>
      <c r="D6" s="116"/>
      <c r="E6" s="116"/>
      <c r="F6" s="116"/>
      <c r="G6" s="116"/>
      <c r="H6" s="116"/>
      <c r="I6" s="116"/>
      <c r="J6" s="116"/>
      <c r="K6" s="116"/>
      <c r="L6" s="116"/>
      <c r="M6" s="116"/>
      <c r="N6" s="116"/>
      <c r="O6" s="116"/>
      <c r="P6" s="116"/>
      <c r="Q6" s="116"/>
      <c r="R6" s="116"/>
    </row>
    <row r="7" spans="2:18" x14ac:dyDescent="0.3">
      <c r="B7" s="22"/>
      <c r="C7" s="22"/>
      <c r="D7" s="22"/>
      <c r="E7" s="22"/>
      <c r="F7" s="22"/>
      <c r="G7" s="22"/>
      <c r="H7" s="22"/>
      <c r="I7" s="22"/>
      <c r="J7" s="22"/>
      <c r="K7" s="22"/>
      <c r="L7" s="22"/>
      <c r="M7" s="22"/>
      <c r="N7" s="22"/>
      <c r="O7" s="22"/>
      <c r="P7" s="22"/>
      <c r="Q7" s="22"/>
    </row>
  </sheetData>
  <mergeCells count="2">
    <mergeCell ref="B6:R6"/>
    <mergeCell ref="B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Пропозиція_товари</vt:lpstr>
      <vt:lpstr>БРЕНДУВАННЯ</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2025-10-07T11:38:01Z</dcterms:modified>
  <cp:category/>
  <cp:contentStatus/>
</cp:coreProperties>
</file>