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1025" documentId="13_ncr:1_{1908419E-ACB4-4819-9960-F6A4FB87E1D1}" xr6:coauthVersionLast="47" xr6:coauthVersionMax="47" xr10:uidLastSave="{122EF4AD-48E7-4BBC-B011-799191BCFA27}"/>
  <bookViews>
    <workbookView xWindow="28680" yWindow="-120" windowWidth="29040" windowHeight="15720" xr2:uid="{00000000-000D-0000-FFFF-FFFF00000000}"/>
  </bookViews>
  <sheets>
    <sheet name="Додаток №2_Тендерна пропзиція" sheetId="6" r:id="rId1"/>
    <sheet name="Додаток №3_Розподіл" sheetId="8" r:id="rId2"/>
    <sheet name="Додаток №4_візуалізація_короб" sheetId="10" state="hidden" r:id="rId3"/>
  </sheets>
  <definedNames>
    <definedName name="_xlnm.Print_Area" localSheetId="0">'Додаток №2_Тендерна пропзиція'!$A$1:$O$41</definedName>
    <definedName name="_xlnm.Print_Area" localSheetId="1">'Додаток №3_Розподіл'!$A$1:$F$12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6" l="1"/>
  <c r="J15" i="6"/>
  <c r="A11" i="8"/>
  <c r="J23" i="6" l="1"/>
  <c r="J22" i="6"/>
  <c r="J21" i="6"/>
  <c r="J20" i="6"/>
  <c r="J19" i="6"/>
  <c r="J18" i="6"/>
  <c r="J17" i="6"/>
  <c r="J16" i="6"/>
</calcChain>
</file>

<file path=xl/sharedStrings.xml><?xml version="1.0" encoding="utf-8"?>
<sst xmlns="http://schemas.openxmlformats.org/spreadsheetml/2006/main" count="85" uniqueCount="72">
  <si>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</si>
  <si>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</si>
  <si>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</si>
  <si>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</si>
  <si>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</si>
  <si>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</si>
  <si>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</si>
  <si>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</si>
  <si>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</si>
  <si>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</si>
  <si>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</si>
  <si>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Запит</t>
  </si>
  <si>
    <t>Пропозиція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</si>
  <si>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</si>
  <si>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погоджуємося з умовами, що Замовник має право самостійно змінювати обсяги закупівлі в залежності від наявного фінансування до підписання договору.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</si>
  <si>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</si>
  <si>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у Оголошенні. </t>
  </si>
  <si>
    <t>Учасники повинні надсилати тендерні пропозиції з підписом і печаткою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</si>
  <si>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</si>
  <si>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</si>
  <si>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Назва</t>
  </si>
  <si>
    <t>Візуалізація</t>
  </si>
  <si>
    <t>Характеристики</t>
  </si>
  <si>
    <t>Кількість</t>
  </si>
  <si>
    <t>ОВ</t>
  </si>
  <si>
    <t>шт</t>
  </si>
  <si>
    <t>Ми погоджуємось зафіксувати цінову пропозицію протягом 90 днів календарних днів з моменту подачі</t>
  </si>
  <si>
    <r>
      <t>Умови оплати:  _________________</t>
    </r>
    <r>
      <rPr>
        <sz val="12"/>
        <color rgb="FF000000"/>
        <rFont val="Times New Roman"/>
        <family val="1"/>
        <charset val="204"/>
      </rPr>
      <t> </t>
    </r>
    <r>
      <rPr>
        <b/>
        <i/>
        <sz val="12"/>
        <color rgb="FF000000"/>
        <rFont val="Times New Roman"/>
        <family val="1"/>
        <charset val="204"/>
      </rPr>
      <t>(</t>
    </r>
    <r>
      <rPr>
        <i/>
        <sz val="12"/>
        <color rgb="FF000000"/>
        <rFont val="Times New Roman"/>
        <family val="1"/>
        <charset val="204"/>
      </rPr>
      <t>прописати</t>
    </r>
    <r>
      <rPr>
        <b/>
        <i/>
        <sz val="12"/>
        <color rgb="FF000000"/>
        <rFont val="Times New Roman"/>
        <family val="1"/>
        <charset val="204"/>
      </rPr>
      <t>)</t>
    </r>
  </si>
  <si>
    <r>
      <t>Термін доставки з дати підписання договору: _________________</t>
    </r>
    <r>
      <rPr>
        <sz val="12"/>
        <color rgb="FF000000"/>
        <rFont val="Times New Roman"/>
        <family val="1"/>
        <charset val="204"/>
      </rPr>
      <t> </t>
    </r>
    <r>
      <rPr>
        <b/>
        <sz val="12"/>
        <color rgb="FF000000"/>
        <rFont val="Times New Roman"/>
        <family val="1"/>
        <charset val="204"/>
      </rPr>
      <t xml:space="preserve">(календарних днів, </t>
    </r>
    <r>
      <rPr>
        <i/>
        <sz val="12"/>
        <color rgb="FF000000"/>
        <rFont val="Times New Roman"/>
        <family val="1"/>
        <charset val="204"/>
      </rPr>
      <t>прописати</t>
    </r>
    <r>
      <rPr>
        <b/>
        <sz val="12"/>
        <color rgb="FF000000"/>
        <rFont val="Times New Roman"/>
        <family val="1"/>
        <charset val="204"/>
      </rPr>
      <t>)</t>
    </r>
  </si>
  <si>
    <t>Розподіл продукції</t>
  </si>
  <si>
    <t>Додаток №4 до Оголошення</t>
  </si>
  <si>
    <t>№п/н</t>
  </si>
  <si>
    <t>Бажана дата відправлення ТМЦ</t>
  </si>
  <si>
    <t>грудень</t>
  </si>
  <si>
    <t>Форма цінової пропозиції</t>
  </si>
  <si>
    <t>*Точна адреса буде надана переможцю закупівлі під час підписання договору</t>
  </si>
  <si>
    <t>** Закупівля відбувається одним лотом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</si>
  <si>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  <r>
      <rPr>
        <b/>
        <i/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</t>
    </r>
  </si>
  <si>
    <r>
      <t xml:space="preserve">Пропозиція
 (вказати модель (торгову марку), виробника, параметри та характеристики продукції, </t>
    </r>
    <r>
      <rPr>
        <b/>
        <i/>
        <u/>
        <sz val="12"/>
        <color theme="1"/>
        <rFont val="Times New Roman"/>
        <family val="1"/>
        <charset val="204"/>
      </rPr>
      <t>фотографія товару обов'язково</t>
    </r>
    <r>
      <rPr>
        <i/>
        <sz val="11"/>
        <color theme="1"/>
        <rFont val="Times New Roman"/>
        <family val="1"/>
        <charset val="204"/>
      </rPr>
      <t>)</t>
    </r>
  </si>
  <si>
    <t>Миколаївська ОО</t>
  </si>
  <si>
    <t>Запорізька ОО</t>
  </si>
  <si>
    <t>Харківська ОО</t>
  </si>
  <si>
    <t>Сумська ОО</t>
  </si>
  <si>
    <t>Хмельницька ОО</t>
  </si>
  <si>
    <t>Назва організації                                                                                                                                                                                                                                                                                                                                                                                                                                                                                                                                Name of the organisation</t>
  </si>
  <si>
    <t>Додаток №3 до Запиту №2221/2222АР</t>
  </si>
  <si>
    <t xml:space="preserve">Назва ТМЦ, кількість
Designation and quantity of the goods </t>
  </si>
  <si>
    <t>Всього:                                                                                                                                                                                                                                                                                                                                                                                                                                                                                                                                Total: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</si>
  <si>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товари, вказані у тендерній пропозиції.                                                                                         </t>
  </si>
  <si>
    <t>Всього вартість пропозиції грн*</t>
  </si>
  <si>
    <t>Ми ознайомлені та погоджуємося з Умовами типового Договору  ТЧХУ (Додаток №2 до Запиту).</t>
  </si>
  <si>
    <t>Додаток №1 до Запиту №2308АР</t>
  </si>
  <si>
    <t>(Назва Учасника), надає свою пропозицію щодо участі у  місцевій закупівлі засобів безпеки на складських комплексах.</t>
  </si>
  <si>
    <r>
      <t xml:space="preserve">Ми погоджуємось, що всі витрати, пов’язані з доставкою товару, завантажувально-розвантажувальними роботами, здійснюються за рахунок Постачальника. </t>
    </r>
    <r>
      <rPr>
        <b/>
        <sz val="11"/>
        <rFont val="Times New Roman"/>
        <family val="1"/>
        <charset val="204"/>
      </rPr>
      <t>м. Чоп, Закарпатська обл., (точна адреса буде надана переможцю перед заключенням договору).</t>
    </r>
  </si>
  <si>
    <t>Каска захисна 
MILWAUKEE BOLT100 (червона)</t>
  </si>
  <si>
    <t>Будівельна каска 
Milwaukee BOLT100 (біла)</t>
  </si>
  <si>
    <t>Каска
 3M Peltor G3000NUV Solaris HV (США) – ABS (жовта)</t>
  </si>
  <si>
    <t>Каска 
Delta Plus GRAWIROFL червона</t>
  </si>
  <si>
    <t>Каска
 Delta Plus GRANITE WIND GRAWIBCFL біла</t>
  </si>
  <si>
    <t>Каска 
Delta Plus GRANITE WIND GRAWIJAFL жовта</t>
  </si>
  <si>
    <t>Каска 
Delta Plus GRANITE WIND GRAWIBLFL синя</t>
  </si>
  <si>
    <t>Навушники 
Delta Plus Interlagos INTERLIGHT</t>
  </si>
  <si>
    <t xml:space="preserve">Матеріал: пластик                                                           Клас: напівпрофесійні
Країна походження:США                                                           Призначення: для будівельників, для монтажників, для виробництв                       Колір:червоний; 
Температурний режим: від -30°C до +55°C; Система регулювання Dial-Fit,  дозволяє однією рукою ідеально підігнати каску під розмір голови; 
Відсіки для аксесуарів: спеціальні пази для кріплення навушників, щитка, фонарів та інших аксесуарів Milwaukee. </t>
  </si>
  <si>
    <t xml:space="preserve">Матеріал: ABS пластик підвищеної радіаційної стійкості                                                         
Країна походження: США                                                           Призначення: для використання в складних умовах, що вимагають ефективного захисту. 
Плавне гвинтове регулювання текстильної ферми.
Колір:жовтий 
Змінна пластикова стрічка від поту
Температурний режим: від -30°C до +55°C.
Технологія Solaris. Датчик полегшує прийняття рішення про заміну шолома
Широка екосистема 3M Peltor — легка інтеграція із захисними навушниками/щитками та відомою надійністю 3M
Відповіднідсть стандарту EN397      </t>
  </si>
  <si>
    <t>Каска
 3M Peltor G3000NUV Solaris Blue (США) – ABS
(синя)</t>
  </si>
  <si>
    <t xml:space="preserve">Матеріал: ABS пластик підвищеної радіаційної стійкості                                                         
Країна походження: США                                                           Призначення: для використання в складних умовах, що вимагають ефективного захисту. 
Колір: синій
Плавне гвинтове регулювання текстильної ферми. 
Змінна пластикова стрічка від поту
Температурний режим: від -30°C до +55°C.
Технологія Solaris. Датчик полегшує прийняття рішення про заміну шолома
Широка екосистема 3M Peltor — легка інтеграція із захисними навушниками/щитками та відомою надійністю 3M
Відповіднідсть стандарту EN397      </t>
  </si>
  <si>
    <t xml:space="preserve">Матеріал оголів'я ABS-пластик, регульоване за висотою, м'яке і гнучке
регульований розмір
Захист органів слуху: навушники (SNR 26 дБ середнє загасання шуму; H 30 загасання високих частот; M 24 загасання на середніх частотах; L 15 загасання низьких частот;
ANSI S3.19-1974 Американський національний інститут стандартів NRR 21 дБ NRR (Рейтинг зниження шуму - Рейтинг зниження шуму).
Конструкція під каску: Спеціально розроблені для носіння разом з захисною каскою. Кріпляться безпосередньо до її дуг, не заважаючи посадці.
Відповідає  стандартам EN352-1: 2002
</t>
  </si>
  <si>
    <t xml:space="preserve">Матеріал: пластик                                                           
Клас: напівпрофесійні
Країна походження:США                                                           
 Колір:білий; 
Призначення: для будівельників, для монтажників, для виробництв                       
 Температурний режим: від -30°C до +55°C; 
Система регулювання Dial-Fit, дозволяє однією рукою ідеально підігнати каску під розмір голови; 
Відсіки для аксесуарів: спеціальні пази для кріплення навушників, щитка, фонарів та інших аксесуарів Milwaukee. </t>
  </si>
  <si>
    <t xml:space="preserve">Материал:  ABS-пластик                                         
Вага: 355 г
Тип: Каска                                                                  
Колір: Біла
Шапка поліамід: 3 текстильних стрічки з 8 точками кріплення. Термоформована пов’язка налобна. 
Система застібок ROTOR регульована: окружність голови 53 - 63 см. Ремені для підборіддя з 3-ма точками кріплення.
Жгут: Текстильна підкладка: налобна пов’язка з поліаміду. 
Потогінний ремінець: EVA. 
Оснащення: HDPE - поліетилен високої щільності.  
Відповідає  стандартам: CE, EN397              </t>
  </si>
  <si>
    <t>Матеріал: АBS-пластик
Тип:Каска
Колір: червоний                   
Термін експлуатації: 3 роки
Країна-виробник: Україна                                  
Температурний режим: від -30°C до +55°C
Система кріплення: Інноваційна система регулювання  фіксації забезпечує ідеальну та стабільну посадку на будь-якій голові, розподіляючи тиск (розміри голови від 53 до 63 см).
Покращена вентиляція (WIND): Модель має оптимізовані вентиляційні канали для кращої циркуляції повітря, що підвищує комфорт користувача.
Сумісність з ПЗЗ: Стандартні 4-точкові кріплення для щитків, навушників та інших аксесуарів.
Стандарти: EN 397
Країна-виробник: Франція</t>
  </si>
  <si>
    <t xml:space="preserve">Материал:  ABS-пластик                                         
Вага: 355 г
Тип: Каска                                                                  
Колір: Жовтий 
Шапка поліамід: 3 текстильних стрічки з 8 точками кріплення. Термоформована пов’язка налобна. 
Система застібок ROTOR регульована: розмір голови 53 - 63 см. Ремені для підборіддя з 3-ма точками кріплення.
Жгут: Текстильна підкладка: налобна пов’язка з поліаміду. 
Потогінний ремінець: EVA. 
Оснащення: HDPE - поліетилен високої щільності.
Відповідає  стандартам: CE, EN397
Країна-виробник: Франція                         </t>
  </si>
  <si>
    <t xml:space="preserve">Материал:  ABS-пластик                                        
 Вага: 355 г
Тип: Каска                                                                  
 Колір: Синій   
Шапка поліамід: 3 текстильних стрічки з 8 точками кріплення. Термоформована пов’язка налобна. 
Система застібок ROTOR регульована: розмір голови 53 - 63 см. Ремені для підборіддя з 3-ма точками кріплення.
Жгут: Текстильна підкладка: налобна пов’язка з поліаміду. 
Потогінний ремінець: EVA. 
Оснащення: HDPE - поліетилен високої щільності. 
Відповідає  стандартам: CE, EN397
Країна-виробник: Франція  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</si>
</sst>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40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1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Arial"/>
      <family val="2"/>
      <charset val="204"/>
    </font>
    <font>
      <sz val="12"/>
      <name val="Arial"/>
      <family val="2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u/>
      <sz val="12"/>
      <color theme="1"/>
      <name val="Times New Roman"/>
      <family val="1"/>
      <charset val="204"/>
    </font>
    <font>
      <sz val="16"/>
      <color theme="1"/>
      <name val="Tahoma"/>
      <family val="2"/>
      <charset val="204"/>
    </font>
    <font>
      <sz val="11"/>
      <color rgb="FF000000"/>
      <name val="Calibri"/>
      <family val="2"/>
    </font>
    <font>
      <sz val="14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6"/>
      <color rgb="FF000000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10" fillId="0" borderId="0" xfId="0" applyFont="1"/>
    <xf numFmtId="0" fontId="21" fillId="0" borderId="0" xfId="0" applyFont="1"/>
    <xf numFmtId="4" fontId="14" fillId="0" borderId="0" xfId="0" applyNumberFormat="1" applyFont="1"/>
    <xf numFmtId="0" fontId="17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/>
    </xf>
    <xf numFmtId="0" fontId="24" fillId="0" borderId="0" xfId="0" applyFont="1" applyAlignment="1">
      <alignment horizontal="center" vertical="center" wrapText="1"/>
    </xf>
    <xf numFmtId="164" fontId="13" fillId="0" borderId="17" xfId="0" applyNumberFormat="1" applyFont="1" applyBorder="1" applyAlignment="1">
      <alignment horizontal="center" vertical="center" wrapText="1"/>
    </xf>
    <xf numFmtId="164" fontId="13" fillId="0" borderId="20" xfId="0" applyNumberFormat="1" applyFont="1" applyBorder="1" applyAlignment="1">
      <alignment horizontal="center" vertical="center" wrapText="1"/>
    </xf>
    <xf numFmtId="0" fontId="25" fillId="0" borderId="0" xfId="0" applyFont="1"/>
    <xf numFmtId="0" fontId="25" fillId="0" borderId="0" xfId="0" applyFont="1" applyAlignment="1">
      <alignment wrapText="1"/>
    </xf>
    <xf numFmtId="0" fontId="26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8" fillId="4" borderId="23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30" fillId="2" borderId="23" xfId="0" applyFont="1" applyFill="1" applyBorder="1" applyAlignment="1">
      <alignment horizontal="center" vertical="center"/>
    </xf>
    <xf numFmtId="0" fontId="29" fillId="4" borderId="23" xfId="0" applyFont="1" applyFill="1" applyBorder="1" applyAlignment="1">
      <alignment horizontal="center" vertical="center"/>
    </xf>
    <xf numFmtId="0" fontId="29" fillId="4" borderId="24" xfId="0" applyFont="1" applyFill="1" applyBorder="1" applyAlignment="1">
      <alignment horizontal="center" vertical="center"/>
    </xf>
    <xf numFmtId="0" fontId="29" fillId="4" borderId="16" xfId="0" applyFont="1" applyFill="1" applyBorder="1" applyAlignment="1">
      <alignment horizontal="center" vertical="center"/>
    </xf>
    <xf numFmtId="0" fontId="13" fillId="4" borderId="0" xfId="0" applyFont="1" applyFill="1"/>
    <xf numFmtId="0" fontId="31" fillId="4" borderId="0" xfId="0" applyFont="1" applyFill="1"/>
    <xf numFmtId="0" fontId="20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3" fillId="0" borderId="16" xfId="0" applyFont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24" fillId="5" borderId="30" xfId="0" applyFont="1" applyFill="1" applyBorder="1" applyAlignment="1">
      <alignment horizontal="center" vertical="center" wrapText="1"/>
    </xf>
    <xf numFmtId="0" fontId="27" fillId="5" borderId="30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4" borderId="32" xfId="0" applyFont="1" applyFill="1" applyBorder="1" applyAlignment="1">
      <alignment horizontal="center" vertical="center" wrapText="1"/>
    </xf>
    <xf numFmtId="0" fontId="27" fillId="7" borderId="31" xfId="0" applyFont="1" applyFill="1" applyBorder="1" applyAlignment="1">
      <alignment horizontal="center" vertical="center" wrapText="1"/>
    </xf>
    <xf numFmtId="0" fontId="35" fillId="4" borderId="16" xfId="0" applyFont="1" applyFill="1" applyBorder="1" applyAlignment="1">
      <alignment horizontal="center" vertical="top" wrapText="1"/>
    </xf>
    <xf numFmtId="0" fontId="35" fillId="4" borderId="16" xfId="0" applyFont="1" applyFill="1" applyBorder="1" applyAlignment="1">
      <alignment vertical="top" wrapText="1"/>
    </xf>
    <xf numFmtId="0" fontId="17" fillId="4" borderId="16" xfId="0" applyFont="1" applyFill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36" fillId="0" borderId="33" xfId="0" applyFont="1" applyBorder="1"/>
    <xf numFmtId="0" fontId="39" fillId="8" borderId="16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164" fontId="13" fillId="5" borderId="10" xfId="0" applyNumberFormat="1" applyFont="1" applyFill="1" applyBorder="1" applyAlignment="1">
      <alignment horizontal="center" vertical="center" wrapText="1"/>
    </xf>
    <xf numFmtId="164" fontId="13" fillId="5" borderId="2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right" vertical="center"/>
    </xf>
    <xf numFmtId="0" fontId="3" fillId="5" borderId="11" xfId="0" applyFont="1" applyFill="1" applyBorder="1" applyAlignment="1">
      <alignment horizontal="right" vertical="center"/>
    </xf>
    <xf numFmtId="0" fontId="3" fillId="5" borderId="21" xfId="0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4" fontId="3" fillId="5" borderId="25" xfId="0" applyNumberFormat="1" applyFont="1" applyFill="1" applyBorder="1" applyAlignment="1">
      <alignment horizontal="center" vertical="center" wrapText="1"/>
    </xf>
    <xf numFmtId="4" fontId="3" fillId="5" borderId="26" xfId="0" applyNumberFormat="1" applyFont="1" applyFill="1" applyBorder="1" applyAlignment="1">
      <alignment horizontal="center" vertical="center" wrapText="1"/>
    </xf>
    <xf numFmtId="4" fontId="3" fillId="5" borderId="27" xfId="0" applyNumberFormat="1" applyFont="1" applyFill="1" applyBorder="1" applyAlignment="1">
      <alignment horizontal="center" vertical="center" wrapText="1"/>
    </xf>
    <xf numFmtId="4" fontId="3" fillId="6" borderId="25" xfId="0" applyNumberFormat="1" applyFont="1" applyFill="1" applyBorder="1" applyAlignment="1">
      <alignment horizontal="center" vertical="center" wrapText="1"/>
    </xf>
    <xf numFmtId="4" fontId="3" fillId="6" borderId="26" xfId="0" applyNumberFormat="1" applyFont="1" applyFill="1" applyBorder="1" applyAlignment="1">
      <alignment horizontal="center" vertical="center" wrapText="1"/>
    </xf>
    <xf numFmtId="4" fontId="3" fillId="6" borderId="2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20" fillId="0" borderId="13" xfId="0" applyFont="1" applyBorder="1" applyAlignment="1">
      <alignment horizontal="left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24" fillId="7" borderId="10" xfId="0" applyFont="1" applyFill="1" applyBorder="1" applyAlignment="1">
      <alignment horizontal="center" vertical="center" wrapText="1"/>
    </xf>
    <xf numFmtId="0" fontId="24" fillId="7" borderId="21" xfId="0" applyFont="1" applyFill="1" applyBorder="1" applyAlignment="1">
      <alignment horizontal="center" vertical="center" wrapText="1"/>
    </xf>
    <xf numFmtId="0" fontId="38" fillId="4" borderId="16" xfId="0" applyFont="1" applyFill="1" applyBorder="1" applyAlignment="1">
      <alignment horizontal="left" vertical="top" wrapText="1"/>
    </xf>
    <xf numFmtId="0" fontId="38" fillId="4" borderId="16" xfId="0" applyFont="1" applyFill="1" applyBorder="1" applyAlignment="1">
      <alignment horizontal="left" vertical="center" wrapText="1"/>
    </xf>
    <xf numFmtId="0" fontId="37" fillId="4" borderId="16" xfId="0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210492</xdr:colOff>
      <xdr:row>14</xdr:row>
      <xdr:rowOff>590559</xdr:rowOff>
    </xdr:from>
    <xdr:to>
      <xdr:col>2</xdr:col>
      <xdr:colOff>2001566</xdr:colOff>
      <xdr:row>14</xdr:row>
      <xdr:rowOff>1999705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40CB7F1A-C876-4F3C-87F3-CF650DE49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39317" y="5324484"/>
          <a:ext cx="1779644" cy="1420576"/>
        </a:xfrm>
        <a:prstGeom prst="rect">
          <a:avLst/>
        </a:prstGeom>
      </xdr:spPr>
    </xdr:pic>
    <xdr:clientData/>
  </xdr:twoCellAnchor>
  <xdr:twoCellAnchor editAs="oneCell">
    <xdr:from>
      <xdr:col>2</xdr:col>
      <xdr:colOff>161925</xdr:colOff>
      <xdr:row>15</xdr:row>
      <xdr:rowOff>363920</xdr:rowOff>
    </xdr:from>
    <xdr:to>
      <xdr:col>2</xdr:col>
      <xdr:colOff>1961585</xdr:colOff>
      <xdr:row>15</xdr:row>
      <xdr:rowOff>1850027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8B223295-A96B-4820-9DC9-7D628AEE5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0750" y="8107745"/>
          <a:ext cx="1811090" cy="1491822"/>
        </a:xfrm>
        <a:prstGeom prst="rect">
          <a:avLst/>
        </a:prstGeom>
      </xdr:spPr>
    </xdr:pic>
    <xdr:clientData/>
  </xdr:twoCellAnchor>
  <xdr:twoCellAnchor editAs="oneCell">
    <xdr:from>
      <xdr:col>2</xdr:col>
      <xdr:colOff>123925</xdr:colOff>
      <xdr:row>16</xdr:row>
      <xdr:rowOff>731200</xdr:rowOff>
    </xdr:from>
    <xdr:to>
      <xdr:col>2</xdr:col>
      <xdr:colOff>2001993</xdr:colOff>
      <xdr:row>16</xdr:row>
      <xdr:rowOff>2266679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A6C3B3C2-0F77-4C1F-A9BD-2B7EE1562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52750" y="11170600"/>
          <a:ext cx="1866638" cy="1546909"/>
        </a:xfrm>
        <a:prstGeom prst="rect">
          <a:avLst/>
        </a:prstGeom>
      </xdr:spPr>
    </xdr:pic>
    <xdr:clientData/>
  </xdr:twoCellAnchor>
  <xdr:twoCellAnchor editAs="oneCell">
    <xdr:from>
      <xdr:col>2</xdr:col>
      <xdr:colOff>76645</xdr:colOff>
      <xdr:row>17</xdr:row>
      <xdr:rowOff>609008</xdr:rowOff>
    </xdr:from>
    <xdr:to>
      <xdr:col>2</xdr:col>
      <xdr:colOff>2075217</xdr:colOff>
      <xdr:row>17</xdr:row>
      <xdr:rowOff>2282191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949C8238-D7E1-4E42-8B21-3B41EBF99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05470" y="14553608"/>
          <a:ext cx="2010002" cy="1673183"/>
        </a:xfrm>
        <a:prstGeom prst="rect">
          <a:avLst/>
        </a:prstGeom>
      </xdr:spPr>
    </xdr:pic>
    <xdr:clientData/>
  </xdr:twoCellAnchor>
  <xdr:twoCellAnchor editAs="oneCell">
    <xdr:from>
      <xdr:col>2</xdr:col>
      <xdr:colOff>88743</xdr:colOff>
      <xdr:row>18</xdr:row>
      <xdr:rowOff>1254274</xdr:rowOff>
    </xdr:from>
    <xdr:to>
      <xdr:col>2</xdr:col>
      <xdr:colOff>2036683</xdr:colOff>
      <xdr:row>18</xdr:row>
      <xdr:rowOff>2760889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F5B81097-C1F9-4B09-8229-8AF4E941A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17568" y="18599299"/>
          <a:ext cx="1951750" cy="1519950"/>
        </a:xfrm>
        <a:prstGeom prst="rect">
          <a:avLst/>
        </a:prstGeom>
      </xdr:spPr>
    </xdr:pic>
    <xdr:clientData/>
  </xdr:twoCellAnchor>
  <xdr:twoCellAnchor editAs="oneCell">
    <xdr:from>
      <xdr:col>2</xdr:col>
      <xdr:colOff>311159</xdr:colOff>
      <xdr:row>20</xdr:row>
      <xdr:rowOff>917616</xdr:rowOff>
    </xdr:from>
    <xdr:to>
      <xdr:col>2</xdr:col>
      <xdr:colOff>1960322</xdr:colOff>
      <xdr:row>20</xdr:row>
      <xdr:rowOff>2417717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9A765609-1D65-45B4-904A-0D1B0C13E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339984" y="25949316"/>
          <a:ext cx="1649163" cy="1500101"/>
        </a:xfrm>
        <a:prstGeom prst="rect">
          <a:avLst/>
        </a:prstGeom>
      </xdr:spPr>
    </xdr:pic>
    <xdr:clientData/>
  </xdr:twoCellAnchor>
  <xdr:twoCellAnchor editAs="oneCell">
    <xdr:from>
      <xdr:col>2</xdr:col>
      <xdr:colOff>236295</xdr:colOff>
      <xdr:row>21</xdr:row>
      <xdr:rowOff>1069918</xdr:rowOff>
    </xdr:from>
    <xdr:to>
      <xdr:col>2</xdr:col>
      <xdr:colOff>1734480</xdr:colOff>
      <xdr:row>21</xdr:row>
      <xdr:rowOff>2289266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631325A9-FA22-4131-9EE1-33BCF5A51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65120" y="29702068"/>
          <a:ext cx="1486755" cy="1219348"/>
        </a:xfrm>
        <a:prstGeom prst="rect">
          <a:avLst/>
        </a:prstGeom>
      </xdr:spPr>
    </xdr:pic>
    <xdr:clientData/>
  </xdr:twoCellAnchor>
  <xdr:twoCellAnchor editAs="oneCell">
    <xdr:from>
      <xdr:col>2</xdr:col>
      <xdr:colOff>293493</xdr:colOff>
      <xdr:row>22</xdr:row>
      <xdr:rowOff>917666</xdr:rowOff>
    </xdr:from>
    <xdr:to>
      <xdr:col>2</xdr:col>
      <xdr:colOff>1831521</xdr:colOff>
      <xdr:row>22</xdr:row>
      <xdr:rowOff>2384547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71430430-5088-46E6-8B4E-21FFE31E3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322318" y="33178841"/>
          <a:ext cx="1538028" cy="1476406"/>
        </a:xfrm>
        <a:prstGeom prst="rect">
          <a:avLst/>
        </a:prstGeom>
      </xdr:spPr>
    </xdr:pic>
    <xdr:clientData/>
  </xdr:twoCellAnchor>
  <xdr:twoCellAnchor editAs="oneCell">
    <xdr:from>
      <xdr:col>2</xdr:col>
      <xdr:colOff>226695</xdr:colOff>
      <xdr:row>19</xdr:row>
      <xdr:rowOff>1005840</xdr:rowOff>
    </xdr:from>
    <xdr:to>
      <xdr:col>2</xdr:col>
      <xdr:colOff>2036844</xdr:colOff>
      <xdr:row>19</xdr:row>
      <xdr:rowOff>2834640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D83F74A-95BE-80AF-AF69-93251FE55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255520" y="22475190"/>
          <a:ext cx="1817769" cy="18230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10</xdr:col>
      <xdr:colOff>76200</xdr:colOff>
      <xdr:row>52</xdr:row>
      <xdr:rowOff>57881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755F557-1C55-43CE-8D58-E9F71CFB1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72200" cy="8921846"/>
        </a:xfrm>
        <a:prstGeom prst="rect">
          <a:avLst/>
        </a:prstGeom>
      </xdr:spPr>
    </xdr:pic>
    <xdr:clientData/>
  </xdr:twoCellAnchor>
  <xdr:twoCellAnchor editAs="oneCell">
    <xdr:from>
      <xdr:col>10</xdr:col>
      <xdr:colOff>167639</xdr:colOff>
      <xdr:row>3</xdr:row>
      <xdr:rowOff>91440</xdr:rowOff>
    </xdr:from>
    <xdr:to>
      <xdr:col>26</xdr:col>
      <xdr:colOff>246058</xdr:colOff>
      <xdr:row>42</xdr:row>
      <xdr:rowOff>20955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D51222D-BE5B-45A6-A3C6-45F9AD181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63639" y="91440"/>
          <a:ext cx="9832019" cy="69951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-1</xdr:rowOff>
    </xdr:from>
    <xdr:to>
      <xdr:col>10</xdr:col>
      <xdr:colOff>171450</xdr:colOff>
      <xdr:row>102</xdr:row>
      <xdr:rowOff>57560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25C36F20-C5E6-4F19-878D-0EBC51779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143999"/>
          <a:ext cx="6263640" cy="8915811"/>
        </a:xfrm>
        <a:prstGeom prst="rect">
          <a:avLst/>
        </a:prstGeom>
      </xdr:spPr>
    </xdr:pic>
    <xdr:clientData/>
  </xdr:twoCellAnchor>
  <xdr:twoCellAnchor editAs="oneCell">
    <xdr:from>
      <xdr:col>10</xdr:col>
      <xdr:colOff>350520</xdr:colOff>
      <xdr:row>44</xdr:row>
      <xdr:rowOff>-1</xdr:rowOff>
    </xdr:from>
    <xdr:to>
      <xdr:col>26</xdr:col>
      <xdr:colOff>173355</xdr:colOff>
      <xdr:row>80</xdr:row>
      <xdr:rowOff>111892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4E1F4DB1-EB58-4EC6-B59E-8745C4A01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46520" y="7498079"/>
          <a:ext cx="9585960" cy="6626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X81"/>
  <sheetViews>
    <sheetView showGridLines="0" tabSelected="1" view="pageBreakPreview" zoomScaleNormal="70" zoomScaleSheetLayoutView="100" workbookViewId="0">
      <selection activeCell="F22" sqref="F22"/>
    </sheetView>
  </sheetViews>
  <sheetFormatPr defaultColWidth="9.109375" defaultRowHeight="21" x14ac:dyDescent="0.4"/>
  <cols>
    <col min="1" max="1" width="5.33203125" style="2" customWidth="1"/>
    <col min="2" max="2" width="24.33203125" style="1" customWidth="1"/>
    <col min="3" max="3" width="33.77734375" style="1" customWidth="1"/>
    <col min="4" max="4" width="58" style="1" customWidth="1"/>
    <col min="5" max="5" width="35.33203125" style="1" hidden="1" customWidth="1"/>
    <col min="6" max="6" width="64.33203125" style="1" customWidth="1"/>
    <col min="7" max="7" width="10.6640625" style="1" customWidth="1"/>
    <col min="8" max="8" width="20.6640625" style="1" customWidth="1"/>
    <col min="9" max="9" width="17.33203125" style="5" customWidth="1"/>
    <col min="10" max="10" width="18.44140625" style="5" customWidth="1"/>
    <col min="11" max="16384" width="9.109375" style="1"/>
  </cols>
  <sheetData>
    <row r="1" spans="1:11" x14ac:dyDescent="0.4">
      <c r="A1" s="69"/>
      <c r="B1" s="69"/>
      <c r="C1" s="69"/>
      <c r="D1" s="69"/>
      <c r="E1" s="69"/>
      <c r="F1" s="69"/>
      <c r="G1" s="69"/>
      <c r="H1" s="69"/>
      <c r="I1" s="69"/>
      <c r="J1" s="69"/>
    </row>
    <row r="2" spans="1:11" x14ac:dyDescent="0.4">
      <c r="I2" s="26" t="s">
        <v>51</v>
      </c>
    </row>
    <row r="3" spans="1:11" x14ac:dyDescent="0.4">
      <c r="B3" s="75" t="s">
        <v>34</v>
      </c>
      <c r="C3" s="75"/>
      <c r="D3" s="75"/>
      <c r="E3" s="75"/>
      <c r="F3" s="75"/>
      <c r="G3" s="75"/>
      <c r="H3" s="75"/>
      <c r="I3" s="75"/>
      <c r="J3" s="75"/>
    </row>
    <row r="5" spans="1:11" ht="29.25" customHeight="1" x14ac:dyDescent="0.4">
      <c r="A5" s="92" t="s">
        <v>52</v>
      </c>
      <c r="B5" s="92"/>
      <c r="C5" s="92"/>
      <c r="D5" s="92"/>
      <c r="E5" s="92"/>
      <c r="F5" s="92"/>
      <c r="G5" s="92"/>
      <c r="H5" s="92"/>
      <c r="I5" s="92"/>
      <c r="J5" s="92"/>
    </row>
    <row r="6" spans="1:11" ht="20.25" customHeight="1" x14ac:dyDescent="0.4">
      <c r="A6" s="84" t="s">
        <v>0</v>
      </c>
      <c r="B6" s="84"/>
      <c r="C6" s="84"/>
      <c r="D6" s="84"/>
      <c r="E6" s="86" t="s">
        <v>1</v>
      </c>
      <c r="F6" s="86"/>
      <c r="G6" s="86"/>
      <c r="H6" s="86"/>
      <c r="I6" s="86"/>
      <c r="J6" s="86"/>
      <c r="K6" s="18"/>
    </row>
    <row r="7" spans="1:11" ht="24.6" customHeight="1" x14ac:dyDescent="0.4">
      <c r="A7" s="84"/>
      <c r="B7" s="84"/>
      <c r="C7" s="84"/>
      <c r="D7" s="84"/>
      <c r="E7" s="87" t="s">
        <v>2</v>
      </c>
      <c r="F7" s="87"/>
      <c r="G7" s="87"/>
      <c r="H7" s="87"/>
      <c r="I7" s="87"/>
      <c r="J7" s="87"/>
      <c r="K7" s="18"/>
    </row>
    <row r="8" spans="1:11" ht="24.6" customHeight="1" x14ac:dyDescent="0.4">
      <c r="A8" s="84"/>
      <c r="B8" s="84"/>
      <c r="C8" s="84"/>
      <c r="D8" s="84"/>
      <c r="E8" s="87" t="s">
        <v>3</v>
      </c>
      <c r="F8" s="87"/>
      <c r="G8" s="87"/>
      <c r="H8" s="87"/>
      <c r="I8" s="87"/>
      <c r="J8" s="87"/>
      <c r="K8" s="18"/>
    </row>
    <row r="9" spans="1:11" ht="63.6" customHeight="1" x14ac:dyDescent="0.4">
      <c r="A9" s="84" t="s">
        <v>4</v>
      </c>
      <c r="B9" s="84"/>
      <c r="C9" s="84"/>
      <c r="D9" s="84"/>
      <c r="E9" s="87" t="s">
        <v>5</v>
      </c>
      <c r="F9" s="87"/>
      <c r="G9" s="87"/>
      <c r="H9" s="87"/>
      <c r="I9" s="87"/>
      <c r="J9" s="87"/>
      <c r="K9" s="19"/>
    </row>
    <row r="10" spans="1:11" ht="12" customHeight="1" thickBot="1" x14ac:dyDescent="0.45">
      <c r="A10" s="1"/>
    </row>
    <row r="11" spans="1:11" ht="20.25" customHeight="1" x14ac:dyDescent="0.4">
      <c r="A11" s="70" t="s">
        <v>6</v>
      </c>
      <c r="B11" s="76" t="s">
        <v>7</v>
      </c>
      <c r="C11" s="77"/>
      <c r="D11" s="77"/>
      <c r="E11" s="77"/>
      <c r="F11" s="77"/>
      <c r="G11" s="85" t="s">
        <v>24</v>
      </c>
      <c r="H11" s="85" t="s">
        <v>23</v>
      </c>
      <c r="I11" s="93" t="s">
        <v>8</v>
      </c>
      <c r="J11" s="96" t="s">
        <v>9</v>
      </c>
    </row>
    <row r="12" spans="1:11" ht="21.6" thickBot="1" x14ac:dyDescent="0.45">
      <c r="A12" s="71"/>
      <c r="B12" s="78"/>
      <c r="C12" s="79"/>
      <c r="D12" s="79"/>
      <c r="E12" s="79"/>
      <c r="F12" s="79"/>
      <c r="G12" s="72"/>
      <c r="H12" s="72"/>
      <c r="I12" s="94"/>
      <c r="J12" s="97"/>
    </row>
    <row r="13" spans="1:11" s="3" customFormat="1" ht="21.6" thickBot="1" x14ac:dyDescent="0.45">
      <c r="A13" s="72"/>
      <c r="B13" s="80" t="s">
        <v>10</v>
      </c>
      <c r="C13" s="81"/>
      <c r="D13" s="82"/>
      <c r="E13" s="80" t="s">
        <v>12</v>
      </c>
      <c r="F13" s="83"/>
      <c r="G13" s="72"/>
      <c r="H13" s="72"/>
      <c r="I13" s="94"/>
      <c r="J13" s="97"/>
    </row>
    <row r="14" spans="1:11" s="4" customFormat="1" ht="52.2" customHeight="1" thickBot="1" x14ac:dyDescent="0.45">
      <c r="A14" s="72"/>
      <c r="B14" s="49" t="s">
        <v>20</v>
      </c>
      <c r="C14" s="50" t="s">
        <v>21</v>
      </c>
      <c r="D14" s="51" t="s">
        <v>22</v>
      </c>
      <c r="E14" s="48" t="s">
        <v>21</v>
      </c>
      <c r="F14" s="52" t="s">
        <v>38</v>
      </c>
      <c r="G14" s="53" t="s">
        <v>11</v>
      </c>
      <c r="H14" s="53" t="s">
        <v>11</v>
      </c>
      <c r="I14" s="95"/>
      <c r="J14" s="98"/>
    </row>
    <row r="15" spans="1:11" s="4" customFormat="1" ht="237" customHeight="1" x14ac:dyDescent="0.4">
      <c r="A15" s="12">
        <v>1</v>
      </c>
      <c r="B15" s="66" t="s">
        <v>54</v>
      </c>
      <c r="C15" s="63"/>
      <c r="D15" s="110" t="s">
        <v>62</v>
      </c>
      <c r="E15" s="20"/>
      <c r="F15" s="22"/>
      <c r="G15" s="47" t="s">
        <v>25</v>
      </c>
      <c r="H15" s="65">
        <v>20</v>
      </c>
      <c r="I15" s="31">
        <v>0</v>
      </c>
      <c r="J15" s="32">
        <f>+H15*I15</f>
        <v>0</v>
      </c>
    </row>
    <row r="16" spans="1:11" s="4" customFormat="1" ht="247.2" customHeight="1" x14ac:dyDescent="0.4">
      <c r="A16" s="13">
        <v>2</v>
      </c>
      <c r="B16" s="66" t="s">
        <v>55</v>
      </c>
      <c r="C16" s="67"/>
      <c r="D16" s="110" t="s">
        <v>67</v>
      </c>
      <c r="E16" s="21"/>
      <c r="F16" s="23"/>
      <c r="G16" s="47" t="s">
        <v>25</v>
      </c>
      <c r="H16" s="65">
        <v>20</v>
      </c>
      <c r="I16" s="31">
        <v>0</v>
      </c>
      <c r="J16" s="32">
        <f t="shared" ref="J16:J23" si="0">+H16*I16</f>
        <v>0</v>
      </c>
    </row>
    <row r="17" spans="1:258" s="4" customFormat="1" ht="299.39999999999998" customHeight="1" x14ac:dyDescent="0.4">
      <c r="A17" s="13">
        <v>3</v>
      </c>
      <c r="B17" s="66" t="s">
        <v>56</v>
      </c>
      <c r="C17" s="64"/>
      <c r="D17" s="109" t="s">
        <v>63</v>
      </c>
      <c r="E17" s="21"/>
      <c r="F17" s="23"/>
      <c r="G17" s="47" t="s">
        <v>25</v>
      </c>
      <c r="H17" s="65">
        <v>8</v>
      </c>
      <c r="I17" s="31">
        <v>0</v>
      </c>
      <c r="J17" s="32">
        <f t="shared" si="0"/>
        <v>0</v>
      </c>
    </row>
    <row r="18" spans="1:258" s="4" customFormat="1" ht="276.60000000000002" customHeight="1" x14ac:dyDescent="0.4">
      <c r="A18" s="13">
        <v>4</v>
      </c>
      <c r="B18" s="66" t="s">
        <v>64</v>
      </c>
      <c r="C18" s="63"/>
      <c r="D18" s="109" t="s">
        <v>65</v>
      </c>
      <c r="E18" s="21"/>
      <c r="F18" s="23"/>
      <c r="G18" s="47" t="s">
        <v>25</v>
      </c>
      <c r="H18" s="65">
        <v>3</v>
      </c>
      <c r="I18" s="31">
        <v>0</v>
      </c>
      <c r="J18" s="32">
        <f t="shared" si="0"/>
        <v>0</v>
      </c>
    </row>
    <row r="19" spans="1:258" s="4" customFormat="1" ht="340.8" customHeight="1" x14ac:dyDescent="0.4">
      <c r="A19" s="13">
        <v>5</v>
      </c>
      <c r="B19" s="66" t="s">
        <v>57</v>
      </c>
      <c r="C19" s="63"/>
      <c r="D19" s="109" t="s">
        <v>69</v>
      </c>
      <c r="E19" s="21"/>
      <c r="F19" s="23"/>
      <c r="G19" s="47" t="s">
        <v>25</v>
      </c>
      <c r="H19" s="65">
        <v>6</v>
      </c>
      <c r="I19" s="31">
        <v>0</v>
      </c>
      <c r="J19" s="32">
        <f t="shared" si="0"/>
        <v>0</v>
      </c>
    </row>
    <row r="20" spans="1:258" s="4" customFormat="1" ht="280.2" customHeight="1" x14ac:dyDescent="0.4">
      <c r="A20" s="13">
        <v>6</v>
      </c>
      <c r="B20" s="66" t="s">
        <v>58</v>
      </c>
      <c r="C20" s="68"/>
      <c r="D20" s="108" t="s">
        <v>68</v>
      </c>
      <c r="E20" s="21"/>
      <c r="F20" s="23"/>
      <c r="G20" s="47" t="s">
        <v>25</v>
      </c>
      <c r="H20" s="65">
        <v>6</v>
      </c>
      <c r="I20" s="31">
        <v>0</v>
      </c>
      <c r="J20" s="32">
        <f t="shared" si="0"/>
        <v>0</v>
      </c>
    </row>
    <row r="21" spans="1:258" s="4" customFormat="1" ht="283.2" customHeight="1" x14ac:dyDescent="0.4">
      <c r="A21" s="13">
        <v>7</v>
      </c>
      <c r="B21" s="66" t="s">
        <v>59</v>
      </c>
      <c r="C21" s="63"/>
      <c r="D21" s="108" t="s">
        <v>70</v>
      </c>
      <c r="E21" s="21"/>
      <c r="F21" s="23"/>
      <c r="G21" s="47" t="s">
        <v>25</v>
      </c>
      <c r="H21" s="65">
        <v>6</v>
      </c>
      <c r="I21" s="31">
        <v>0</v>
      </c>
      <c r="J21" s="32">
        <f t="shared" si="0"/>
        <v>0</v>
      </c>
    </row>
    <row r="22" spans="1:258" s="4" customFormat="1" ht="285.60000000000002" customHeight="1" x14ac:dyDescent="0.4">
      <c r="A22" s="13">
        <v>8</v>
      </c>
      <c r="B22" s="66" t="s">
        <v>60</v>
      </c>
      <c r="C22" s="63"/>
      <c r="D22" s="108" t="s">
        <v>71</v>
      </c>
      <c r="E22" s="21"/>
      <c r="F22" s="23"/>
      <c r="G22" s="47" t="s">
        <v>25</v>
      </c>
      <c r="H22" s="65">
        <v>3</v>
      </c>
      <c r="I22" s="31">
        <v>0</v>
      </c>
      <c r="J22" s="32">
        <f t="shared" si="0"/>
        <v>0</v>
      </c>
    </row>
    <row r="23" spans="1:258" s="4" customFormat="1" ht="274.8" customHeight="1" thickBot="1" x14ac:dyDescent="0.45">
      <c r="A23" s="13">
        <v>9</v>
      </c>
      <c r="B23" s="66" t="s">
        <v>61</v>
      </c>
      <c r="C23" s="63"/>
      <c r="D23" s="108" t="s">
        <v>66</v>
      </c>
      <c r="E23" s="21"/>
      <c r="F23" s="23"/>
      <c r="G23" s="47" t="s">
        <v>25</v>
      </c>
      <c r="H23" s="65">
        <v>18</v>
      </c>
      <c r="I23" s="31">
        <v>0</v>
      </c>
      <c r="J23" s="32">
        <f t="shared" si="0"/>
        <v>0</v>
      </c>
    </row>
    <row r="24" spans="1:258" s="25" customFormat="1" ht="22.8" customHeight="1" thickBot="1" x14ac:dyDescent="0.45">
      <c r="A24" s="88" t="s">
        <v>49</v>
      </c>
      <c r="B24" s="89"/>
      <c r="C24" s="89"/>
      <c r="D24" s="89"/>
      <c r="E24" s="89"/>
      <c r="F24" s="89"/>
      <c r="G24" s="89"/>
      <c r="H24" s="90"/>
      <c r="I24" s="73">
        <f>SUM(J15:J23)</f>
        <v>0</v>
      </c>
      <c r="J24" s="74"/>
    </row>
    <row r="25" spans="1:258" x14ac:dyDescent="0.4">
      <c r="A25" s="101" t="s">
        <v>48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6"/>
      <c r="L25" s="16"/>
      <c r="M25" s="16"/>
      <c r="N25" s="16"/>
    </row>
    <row r="26" spans="1:258" x14ac:dyDescent="0.4">
      <c r="A26" s="46" t="s">
        <v>36</v>
      </c>
      <c r="B26" s="45"/>
      <c r="C26" s="45"/>
      <c r="D26" s="45"/>
      <c r="E26" s="45"/>
      <c r="F26" s="45"/>
      <c r="G26" s="45"/>
      <c r="H26" s="45"/>
      <c r="I26" s="45"/>
      <c r="J26" s="45"/>
    </row>
    <row r="27" spans="1:258" s="8" customFormat="1" ht="34.200000000000003" customHeight="1" x14ac:dyDescent="0.25">
      <c r="A27" s="99" t="s">
        <v>37</v>
      </c>
      <c r="B27" s="99"/>
      <c r="C27" s="99"/>
      <c r="D27" s="99"/>
      <c r="E27" s="99"/>
      <c r="F27" s="99"/>
      <c r="G27" s="99"/>
      <c r="H27" s="99"/>
      <c r="I27" s="99"/>
      <c r="J27" s="99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  <c r="IV27" s="24"/>
      <c r="IW27" s="24"/>
      <c r="IX27" s="24"/>
    </row>
    <row r="28" spans="1:258" x14ac:dyDescent="0.4">
      <c r="A28" s="27"/>
      <c r="B28" s="27"/>
      <c r="C28" s="28"/>
      <c r="D28" s="28"/>
      <c r="E28" s="28"/>
      <c r="F28" s="28"/>
      <c r="G28" s="28"/>
      <c r="H28" s="28"/>
      <c r="I28" s="28"/>
      <c r="J28" s="28"/>
    </row>
    <row r="29" spans="1:258" ht="38.4" customHeight="1" x14ac:dyDescent="0.4">
      <c r="A29" s="29" t="s">
        <v>27</v>
      </c>
      <c r="B29" s="11"/>
      <c r="C29" s="11"/>
      <c r="D29" s="11"/>
      <c r="E29" s="11"/>
      <c r="F29" s="11"/>
      <c r="G29" s="11"/>
      <c r="H29"/>
      <c r="I29"/>
      <c r="J29"/>
    </row>
    <row r="30" spans="1:258" s="8" customFormat="1" ht="34.799999999999997" customHeight="1" x14ac:dyDescent="0.3">
      <c r="A30" s="29" t="s">
        <v>28</v>
      </c>
      <c r="B30" s="11"/>
      <c r="C30" s="11"/>
      <c r="D30" s="11"/>
      <c r="E30" s="11"/>
      <c r="F30" s="11"/>
      <c r="G30" s="11"/>
      <c r="H30"/>
      <c r="I30"/>
      <c r="J30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  <c r="IW30" s="7"/>
      <c r="IX30" s="7"/>
    </row>
    <row r="31" spans="1:258" s="8" customFormat="1" ht="13.8" x14ac:dyDescent="0.25">
      <c r="A31" s="100" t="s">
        <v>53</v>
      </c>
      <c r="B31" s="100"/>
      <c r="C31" s="100"/>
      <c r="D31" s="100"/>
      <c r="E31" s="100"/>
      <c r="F31" s="100"/>
      <c r="G31" s="100"/>
      <c r="H31" s="100"/>
      <c r="I31" s="100"/>
      <c r="J31" s="100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7"/>
      <c r="IV31" s="7"/>
      <c r="IW31" s="7"/>
      <c r="IX31" s="7"/>
    </row>
    <row r="32" spans="1:258" s="8" customFormat="1" ht="13.8" x14ac:dyDescent="0.25">
      <c r="A32" s="100" t="s">
        <v>50</v>
      </c>
      <c r="B32" s="100"/>
      <c r="C32" s="100"/>
      <c r="D32" s="100"/>
      <c r="E32" s="100"/>
      <c r="F32" s="100"/>
      <c r="G32" s="16"/>
      <c r="H32" s="16"/>
      <c r="I32" s="16"/>
      <c r="J32" s="16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  <c r="IW32" s="7"/>
      <c r="IX32" s="7"/>
    </row>
    <row r="33" spans="1:258" s="8" customFormat="1" ht="13.8" x14ac:dyDescent="0.25">
      <c r="A33" s="16" t="s">
        <v>13</v>
      </c>
      <c r="B33" s="16"/>
      <c r="C33" s="16"/>
      <c r="D33" s="16"/>
      <c r="E33" s="16"/>
      <c r="F33" s="16"/>
      <c r="G33" s="16"/>
      <c r="H33" s="16"/>
      <c r="I33" s="16"/>
      <c r="J33" s="16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  <c r="IW33" s="7"/>
      <c r="IX33" s="7"/>
    </row>
    <row r="34" spans="1:258" s="8" customFormat="1" ht="13.8" x14ac:dyDescent="0.25">
      <c r="A34" s="16" t="s">
        <v>14</v>
      </c>
      <c r="B34" s="16"/>
      <c r="C34" s="16"/>
      <c r="D34" s="16"/>
      <c r="E34" s="16"/>
      <c r="F34" s="16"/>
      <c r="G34" s="16"/>
      <c r="H34" s="16"/>
      <c r="I34" s="16"/>
      <c r="J34" s="16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  <c r="IW34" s="7"/>
      <c r="IX34" s="7"/>
    </row>
    <row r="35" spans="1:258" s="8" customFormat="1" ht="15.6" x14ac:dyDescent="0.25">
      <c r="A35" s="16" t="s">
        <v>15</v>
      </c>
      <c r="B35" s="16"/>
      <c r="C35" s="16"/>
      <c r="D35" s="16"/>
      <c r="E35" s="16"/>
      <c r="F35" s="16"/>
      <c r="G35" s="36"/>
      <c r="H35" s="36"/>
      <c r="I35" s="36"/>
      <c r="J35" s="36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  <c r="IW35" s="7"/>
      <c r="IX35" s="7"/>
    </row>
    <row r="36" spans="1:258" x14ac:dyDescent="0.4">
      <c r="A36" s="36" t="s">
        <v>26</v>
      </c>
      <c r="B36" s="36"/>
      <c r="C36" s="36"/>
      <c r="D36" s="36"/>
      <c r="E36" s="36"/>
      <c r="F36" s="36"/>
      <c r="G36" s="16"/>
      <c r="H36" s="16"/>
      <c r="I36" s="16"/>
      <c r="J36" s="16"/>
    </row>
    <row r="37" spans="1:258" x14ac:dyDescent="0.4">
      <c r="A37" s="16" t="s">
        <v>16</v>
      </c>
      <c r="B37" s="16"/>
      <c r="C37" s="16"/>
      <c r="D37" s="16"/>
      <c r="E37" s="16"/>
      <c r="F37" s="16"/>
      <c r="G37" s="16"/>
      <c r="H37" s="16"/>
      <c r="I37" s="16"/>
      <c r="J37" s="16"/>
    </row>
    <row r="38" spans="1:258" x14ac:dyDescent="0.4">
      <c r="A38" s="17" t="s">
        <v>17</v>
      </c>
      <c r="B38" s="16"/>
      <c r="C38" s="16"/>
      <c r="D38" s="16"/>
      <c r="E38" s="16"/>
      <c r="F38" s="16"/>
    </row>
    <row r="39" spans="1:258" x14ac:dyDescent="0.4">
      <c r="G39" s="10"/>
      <c r="H39" s="10"/>
      <c r="I39" s="9"/>
      <c r="J39" s="9"/>
    </row>
    <row r="40" spans="1:258" x14ac:dyDescent="0.4">
      <c r="A40" s="6"/>
      <c r="B40" s="15" t="s">
        <v>18</v>
      </c>
      <c r="C40" s="15"/>
      <c r="D40" s="15"/>
      <c r="E40" s="15"/>
      <c r="F40" s="14"/>
      <c r="G40" s="10"/>
      <c r="H40" s="10"/>
      <c r="I40" s="9"/>
      <c r="J40" s="9"/>
    </row>
    <row r="41" spans="1:258" x14ac:dyDescent="0.4">
      <c r="A41" s="11"/>
      <c r="B41" s="91" t="s">
        <v>19</v>
      </c>
      <c r="C41" s="91"/>
      <c r="D41" s="91"/>
      <c r="E41" s="91"/>
      <c r="F41" s="91"/>
      <c r="G41" s="10"/>
      <c r="H41" s="10"/>
      <c r="I41" s="9"/>
      <c r="J41" s="9"/>
    </row>
    <row r="42" spans="1:258" x14ac:dyDescent="0.4">
      <c r="A42" s="6"/>
      <c r="B42" s="14"/>
      <c r="C42" s="14"/>
      <c r="D42" s="14"/>
      <c r="E42" s="14"/>
      <c r="F42" s="14"/>
      <c r="G42" s="10"/>
      <c r="H42" s="10"/>
      <c r="I42" s="9"/>
      <c r="J42" s="9"/>
    </row>
    <row r="43" spans="1:258" x14ac:dyDescent="0.4">
      <c r="A43" s="6"/>
      <c r="B43" s="14"/>
      <c r="C43" s="14"/>
      <c r="D43" s="14"/>
      <c r="E43" s="14"/>
      <c r="F43" s="14"/>
      <c r="G43" s="10"/>
      <c r="H43" s="10"/>
      <c r="I43" s="9"/>
      <c r="J43" s="9"/>
    </row>
    <row r="44" spans="1:258" x14ac:dyDescent="0.4">
      <c r="A44" s="6"/>
      <c r="B44" s="10"/>
      <c r="C44" s="10"/>
      <c r="D44" s="10"/>
      <c r="E44" s="10"/>
      <c r="F44" s="10"/>
      <c r="G44" s="10"/>
      <c r="H44" s="10"/>
      <c r="I44" s="9"/>
      <c r="J44" s="9"/>
    </row>
    <row r="45" spans="1:258" x14ac:dyDescent="0.4">
      <c r="A45" s="6"/>
      <c r="B45" s="10"/>
      <c r="C45" s="10"/>
      <c r="D45" s="10"/>
      <c r="E45" s="10"/>
      <c r="F45" s="10"/>
      <c r="G45" s="10"/>
      <c r="H45" s="10"/>
      <c r="I45" s="9"/>
      <c r="J45" s="9"/>
    </row>
    <row r="46" spans="1:258" x14ac:dyDescent="0.4">
      <c r="A46" s="6"/>
      <c r="B46" s="10"/>
      <c r="C46" s="10"/>
      <c r="D46" s="10"/>
      <c r="E46" s="10"/>
      <c r="F46" s="10"/>
      <c r="I46" s="1"/>
      <c r="J46" s="1"/>
    </row>
    <row r="47" spans="1:258" x14ac:dyDescent="0.4">
      <c r="A47" s="1"/>
      <c r="I47" s="1"/>
      <c r="J47" s="1"/>
    </row>
    <row r="48" spans="1:258" x14ac:dyDescent="0.4">
      <c r="A48" s="1"/>
      <c r="I48" s="1"/>
      <c r="J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pans="1:1" x14ac:dyDescent="0.4">
      <c r="A81" s="1"/>
    </row>
  </sheetData>
  <mergeCells count="24">
    <mergeCell ref="B41:F41"/>
    <mergeCell ref="A5:J5"/>
    <mergeCell ref="G11:G13"/>
    <mergeCell ref="I11:I14"/>
    <mergeCell ref="J11:J14"/>
    <mergeCell ref="A27:J27"/>
    <mergeCell ref="A31:J31"/>
    <mergeCell ref="A25:J25"/>
    <mergeCell ref="A32:F32"/>
    <mergeCell ref="A1:J1"/>
    <mergeCell ref="A11:A14"/>
    <mergeCell ref="I24:J24"/>
    <mergeCell ref="B3:J3"/>
    <mergeCell ref="B11:F12"/>
    <mergeCell ref="B13:D13"/>
    <mergeCell ref="E13:F13"/>
    <mergeCell ref="A6:D8"/>
    <mergeCell ref="H11:H13"/>
    <mergeCell ref="A9:D9"/>
    <mergeCell ref="E6:J6"/>
    <mergeCell ref="E7:J7"/>
    <mergeCell ref="E8:J8"/>
    <mergeCell ref="E9:J9"/>
    <mergeCell ref="A24:H24"/>
  </mergeCells>
  <phoneticPr fontId="12" type="noConversion"/>
  <pageMargins left="0.11811023622047245" right="0.11811023622047245" top="0" bottom="0" header="0.31496062992125984" footer="0.31496062992125984"/>
  <pageSetup paperSize="9" scale="2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3DD5E-69A8-47D0-A6F1-59956894852C}">
  <sheetPr>
    <pageSetUpPr fitToPage="1"/>
  </sheetPr>
  <dimension ref="A1:F13"/>
  <sheetViews>
    <sheetView topLeftCell="A21" zoomScale="110" zoomScaleNormal="110" workbookViewId="0">
      <selection activeCell="E9" sqref="E9"/>
    </sheetView>
  </sheetViews>
  <sheetFormatPr defaultRowHeight="14.4" x14ac:dyDescent="0.3"/>
  <cols>
    <col min="1" max="1" width="4.77734375" customWidth="1"/>
    <col min="2" max="3" width="30.21875" customWidth="1"/>
    <col min="4" max="4" width="30.33203125" hidden="1" customWidth="1"/>
    <col min="5" max="5" width="25.6640625" customWidth="1"/>
  </cols>
  <sheetData>
    <row r="1" spans="1:6" ht="26.4" customHeight="1" x14ac:dyDescent="0.3">
      <c r="A1" s="33"/>
      <c r="B1" s="33"/>
      <c r="C1" s="33"/>
      <c r="D1" s="33"/>
      <c r="E1" s="105" t="s">
        <v>45</v>
      </c>
      <c r="F1" s="105"/>
    </row>
    <row r="2" spans="1:6" x14ac:dyDescent="0.3">
      <c r="A2" s="33"/>
      <c r="B2" s="33"/>
      <c r="C2" s="33"/>
      <c r="D2" s="33"/>
      <c r="E2" s="34"/>
      <c r="F2" s="33"/>
    </row>
    <row r="3" spans="1:6" ht="15.6" thickBot="1" x14ac:dyDescent="0.35">
      <c r="A3" s="35"/>
      <c r="B3" s="35"/>
      <c r="C3" s="35"/>
      <c r="D3" s="35"/>
      <c r="E3" s="34"/>
      <c r="F3" s="33"/>
    </row>
    <row r="4" spans="1:6" ht="18" thickBot="1" x14ac:dyDescent="0.35">
      <c r="A4" s="102" t="s">
        <v>29</v>
      </c>
      <c r="B4" s="103"/>
      <c r="C4" s="104"/>
      <c r="D4" s="55"/>
      <c r="E4" s="55"/>
      <c r="F4" s="55"/>
    </row>
    <row r="5" spans="1:6" ht="46.2" customHeight="1" x14ac:dyDescent="0.3">
      <c r="A5" s="56" t="s">
        <v>31</v>
      </c>
      <c r="B5" s="56" t="s">
        <v>46</v>
      </c>
      <c r="C5" s="57" t="s">
        <v>44</v>
      </c>
      <c r="D5" s="38" t="s">
        <v>32</v>
      </c>
      <c r="E5" s="14"/>
      <c r="F5" s="14"/>
    </row>
    <row r="6" spans="1:6" ht="39" customHeight="1" x14ac:dyDescent="0.3">
      <c r="A6" s="37">
        <v>1</v>
      </c>
      <c r="B6" s="40">
        <v>22</v>
      </c>
      <c r="C6" s="54" t="s">
        <v>39</v>
      </c>
      <c r="D6" s="39" t="s">
        <v>33</v>
      </c>
      <c r="E6" s="14"/>
      <c r="F6" s="14"/>
    </row>
    <row r="7" spans="1:6" ht="33" customHeight="1" x14ac:dyDescent="0.3">
      <c r="A7" s="37">
        <v>2</v>
      </c>
      <c r="B7" s="41">
        <v>8</v>
      </c>
      <c r="C7" s="54" t="s">
        <v>40</v>
      </c>
      <c r="D7" s="39" t="s">
        <v>33</v>
      </c>
      <c r="E7" s="14"/>
      <c r="F7" s="14"/>
    </row>
    <row r="8" spans="1:6" ht="37.799999999999997" customHeight="1" x14ac:dyDescent="0.3">
      <c r="A8" s="37">
        <v>3</v>
      </c>
      <c r="B8" s="42">
        <v>10</v>
      </c>
      <c r="C8" s="54" t="s">
        <v>41</v>
      </c>
      <c r="D8" s="39" t="s">
        <v>33</v>
      </c>
      <c r="E8" s="14"/>
      <c r="F8" s="14"/>
    </row>
    <row r="9" spans="1:6" ht="37.799999999999997" customHeight="1" x14ac:dyDescent="0.3">
      <c r="A9" s="37">
        <v>4</v>
      </c>
      <c r="B9" s="42">
        <v>6</v>
      </c>
      <c r="C9" s="54" t="s">
        <v>42</v>
      </c>
      <c r="D9" s="39"/>
      <c r="E9" s="14"/>
      <c r="F9" s="14"/>
    </row>
    <row r="10" spans="1:6" ht="39" customHeight="1" thickBot="1" x14ac:dyDescent="0.35">
      <c r="A10" s="61">
        <v>5</v>
      </c>
      <c r="B10" s="60">
        <v>63</v>
      </c>
      <c r="C10" s="59" t="s">
        <v>43</v>
      </c>
      <c r="D10" s="39" t="s">
        <v>33</v>
      </c>
      <c r="E10" s="14"/>
      <c r="F10" s="14"/>
    </row>
    <row r="11" spans="1:6" ht="28.8" customHeight="1" thickBot="1" x14ac:dyDescent="0.35">
      <c r="A11" s="106">
        <f>SUM(B6:B10)</f>
        <v>109</v>
      </c>
      <c r="B11" s="107"/>
      <c r="C11" s="62" t="s">
        <v>47</v>
      </c>
      <c r="D11" s="58"/>
      <c r="E11" s="14"/>
      <c r="F11" s="14"/>
    </row>
    <row r="12" spans="1:6" ht="14.4" customHeight="1" x14ac:dyDescent="0.3">
      <c r="B12" s="14"/>
      <c r="C12" s="30"/>
      <c r="D12" s="30"/>
      <c r="E12" s="30"/>
    </row>
    <row r="13" spans="1:6" s="44" customFormat="1" ht="16.2" x14ac:dyDescent="0.35">
      <c r="A13" s="43" t="s">
        <v>35</v>
      </c>
    </row>
  </sheetData>
  <mergeCells count="3">
    <mergeCell ref="A4:C4"/>
    <mergeCell ref="E1:F1"/>
    <mergeCell ref="A11:B11"/>
  </mergeCells>
  <pageMargins left="0.25" right="0.25" top="0.75" bottom="0.75" header="0.3" footer="0.3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7E191-4838-4452-8C67-12D82B7467E3}">
  <sheetPr>
    <pageSetUpPr fitToPage="1"/>
  </sheetPr>
  <dimension ref="U1:Z1"/>
  <sheetViews>
    <sheetView topLeftCell="A48" zoomScale="50" zoomScaleNormal="50" workbookViewId="0">
      <selection activeCell="AE32" sqref="AE32"/>
    </sheetView>
  </sheetViews>
  <sheetFormatPr defaultRowHeight="14.4" x14ac:dyDescent="0.3"/>
  <sheetData>
    <row r="1" spans="21:26" ht="20.399999999999999" x14ac:dyDescent="0.35">
      <c r="U1" s="26" t="s">
        <v>30</v>
      </c>
      <c r="V1" s="26"/>
      <c r="W1" s="26"/>
      <c r="X1" s="26"/>
      <c r="Y1" s="26"/>
      <c r="Z1" s="26"/>
    </row>
  </sheetData>
  <pageMargins left="0.25" right="0.25" top="0.75" bottom="0.75" header="0.3" footer="0.3"/>
  <pageSetup paperSize="9" scale="4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2</vt:i4>
      </vt:variant>
    </vt:vector>
  </HeadingPairs>
  <TitlesOfParts>
    <vt:vector size="5" baseType="lpstr">
      <vt:lpstr>Додаток №2_Тендерна пропзиція</vt:lpstr>
      <vt:lpstr>Додаток №3_Розподіл</vt:lpstr>
      <vt:lpstr>Додаток №4_візуалізація_короб</vt:lpstr>
      <vt:lpstr>'Додаток №2_Тендерна пропзиція'!Область_друку</vt:lpstr>
      <vt:lpstr>'Додаток №3_Розподіл'!Область_друку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2025-10-06T09:27:37Z</dcterms:modified>
  <cp:category/>
  <cp:contentStatus/>
</cp:coreProperties>
</file>