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1 - 29.10.2025/ТЕНДЕР/YD_2273_ТР_Швидкомонтуємий склад_Чоп/2_Публікація/"/>
    </mc:Choice>
  </mc:AlternateContent>
  <xr:revisionPtr revIDLastSave="43" documentId="8_{A72D7B22-4540-480C-8F97-712A255A3EB1}" xr6:coauthVersionLast="47" xr6:coauthVersionMax="47" xr10:uidLastSave="{5D169D82-3F7C-441D-BB9C-A40C4A729671}"/>
  <bookViews>
    <workbookView xWindow="-120" yWindow="-16320" windowWidth="29040" windowHeight="15720" xr2:uid="{84C5F403-EE9D-4CAA-8353-D97CB6A985DE}"/>
  </bookViews>
  <sheets>
    <sheet name="Анкет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O41" i="1"/>
  <c r="K35" i="1"/>
  <c r="K30" i="1"/>
  <c r="K25" i="1"/>
  <c r="K19" i="1"/>
  <c r="K18" i="1"/>
  <c r="K20" i="1" s="1"/>
</calcChain>
</file>

<file path=xl/sharedStrings.xml><?xml version="1.0" encoding="utf-8"?>
<sst xmlns="http://schemas.openxmlformats.org/spreadsheetml/2006/main" count="99" uniqueCount="66">
  <si>
    <t>1. Технічна оцінка</t>
  </si>
  <si>
    <t>Критерії</t>
  </si>
  <si>
    <t>Підтвердження учасника про додавання документа (Так/Ні)</t>
  </si>
  <si>
    <t>Оцінка Замовника (балів)</t>
  </si>
  <si>
    <t>Макс. бал</t>
  </si>
  <si>
    <t>Механізм підрахунку балів</t>
  </si>
  <si>
    <t>(a) Додайте необхідний документ.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</si>
  <si>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Повністю відповідає вимогам демонструє повну інформацію та можливості в ключових сферах, профіль компанії актуальний.
</t>
    </r>
    <r>
      <rPr>
        <b/>
        <u/>
        <sz val="12"/>
        <color theme="1"/>
        <rFont val="Times New Roman"/>
        <family val="1"/>
        <charset val="204"/>
      </rPr>
      <t>5 балів:</t>
    </r>
    <r>
      <rPr>
        <sz val="12"/>
        <color theme="1"/>
        <rFont val="Times New Roman"/>
        <family val="1"/>
        <charset val="204"/>
      </rPr>
      <t xml:space="preserve"> Частково відповідає вимогам демонструє недостатню інформацію або можливості в суттєвих аспектах 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Невідповідність вимогам – демонстрація недостатньої  інформації чи можливостей або відсутність доказів наданої інформації</t>
    </r>
  </si>
  <si>
    <t>Коментарі Замовника:</t>
  </si>
  <si>
    <t>№</t>
  </si>
  <si>
    <t>Рік реалізації</t>
  </si>
  <si>
    <t>Назва</t>
  </si>
  <si>
    <t>Призначення приміщення</t>
  </si>
  <si>
    <t>Короткий опис робіт</t>
  </si>
  <si>
    <t>Вартість, грн.</t>
  </si>
  <si>
    <t>Контактні дані Замовника</t>
  </si>
  <si>
    <t>(а) Заповніть форму в п.1.2 та додати копії договорів з подібними вимогами, актів виконаних робіт, рекомендаційні листи від клієнтів. 
(б)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</si>
  <si>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r>
      <t xml:space="preserve">5 </t>
    </r>
    <r>
      <rPr>
        <b/>
        <u/>
        <sz val="12"/>
        <rFont val="Times New Roman"/>
        <family val="1"/>
        <charset val="204"/>
      </rPr>
      <t>балів</t>
    </r>
    <r>
      <rPr>
        <sz val="12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за кожний проект, що відповідає вимогам</t>
    </r>
  </si>
  <si>
    <t>Початок</t>
  </si>
  <si>
    <t>Завершення</t>
  </si>
  <si>
    <t>ПІБ</t>
  </si>
  <si>
    <t>Номер телефона</t>
  </si>
  <si>
    <t>Електронна пошта</t>
  </si>
  <si>
    <r>
      <t xml:space="preserve">1.3. Підтвердження достатності оборотних коштів за останніх три роки 
</t>
    </r>
    <r>
      <rPr>
        <sz val="12"/>
        <rFont val="Times New Roman"/>
        <family val="1"/>
        <charset val="204"/>
      </rPr>
      <t>(вказати середні показники за три роки)</t>
    </r>
  </si>
  <si>
    <t>Стаття</t>
  </si>
  <si>
    <t xml:space="preserve">2022, 2023, 2024 рік 
</t>
  </si>
  <si>
    <t>Вимога Замовника, грн, не менше</t>
  </si>
  <si>
    <t>Фактичний Звіт Підрядника, грн</t>
  </si>
  <si>
    <t>Чистий дохід від реалізації продукції (товарів, робіт, послуг)</t>
  </si>
  <si>
    <t>-</t>
  </si>
  <si>
    <t>Інші доходи</t>
  </si>
  <si>
    <t>Разом доходи</t>
  </si>
  <si>
    <t xml:space="preserve">1.3.1. Підтвердження достатності оборотних коштів за 2024 рік </t>
  </si>
  <si>
    <t>2024 рік</t>
  </si>
  <si>
    <t xml:space="preserve">Вимога Замовника, грн, </t>
  </si>
  <si>
    <t xml:space="preserve">1.3.2. Підтвердження достатності оборотних коштів за 2023 рік </t>
  </si>
  <si>
    <t>2023 рік</t>
  </si>
  <si>
    <t xml:space="preserve">1.3.3. Підтвердження достатності оборотних коштів за 2022 рік </t>
  </si>
  <si>
    <t>2022 рік</t>
  </si>
  <si>
    <t xml:space="preserve">До 20%
</t>
  </si>
  <si>
    <t>Більше 20%</t>
  </si>
  <si>
    <t>2. Висновок</t>
  </si>
  <si>
    <t>Назва компанії:</t>
  </si>
  <si>
    <t xml:space="preserve">Дата: </t>
  </si>
  <si>
    <t>Підпис, печатка компанії:</t>
  </si>
  <si>
    <t>Просимо надіслати даний файл у форматах .pdf та .xlsx</t>
  </si>
  <si>
    <r>
      <rPr>
        <u/>
        <sz val="12"/>
        <rFont val="Times New Roman"/>
        <family val="1"/>
        <charset val="204"/>
      </rPr>
      <t xml:space="preserve">Субпідрядні організції  не залучаються, або залучаються </t>
    </r>
    <r>
      <rPr>
        <b/>
        <u/>
        <sz val="12"/>
        <rFont val="Times New Roman"/>
        <family val="1"/>
        <charset val="204"/>
      </rPr>
      <t>в обсязі до 20% від загальної суми цінової пропозиції.</t>
    </r>
    <r>
      <rPr>
        <sz val="12"/>
        <rFont val="Times New Roman"/>
        <family val="1"/>
        <charset val="204"/>
      </rPr>
      <t xml:space="preserve">
Всі послуги/роботи будуть виконані виключно власними силами та ресурсами компанії, або обсяг робіт, які планується виконувати субпідрядними організаціями, не перевищує 20% кошторисної вартості
</t>
    </r>
  </si>
  <si>
    <r>
      <rPr>
        <u/>
        <sz val="12"/>
        <rFont val="Times New Roman"/>
        <family val="1"/>
        <charset val="204"/>
      </rPr>
      <t xml:space="preserve">Субпідрядні організації залучаються  на виконання послуг/робіт, </t>
    </r>
    <r>
      <rPr>
        <b/>
        <u/>
        <sz val="12"/>
        <rFont val="Times New Roman"/>
        <family val="1"/>
        <charset val="204"/>
      </rPr>
      <t>які перевищують 20% від загальної суми цінової пропозиції</t>
    </r>
    <r>
      <rPr>
        <u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
В такому випадку, надати перелік робіт, які планується виконувати силами субпідрядних організації, а також назву сібпідрядних організацій.</t>
    </r>
  </si>
  <si>
    <r>
      <t xml:space="preserve">(a) Додайте  лист-гарантію з підписом керівника та печаткою, що </t>
    </r>
    <r>
      <rPr>
        <b/>
        <u/>
        <sz val="12"/>
        <rFont val="Times New Roman"/>
        <family val="1"/>
        <charset val="204"/>
      </rPr>
      <t xml:space="preserve">всі послуги/роботи будуть виконані виключно власними силами та ресурсами компанії
</t>
    </r>
    <r>
      <rPr>
        <sz val="12"/>
        <rFont val="Times New Roman"/>
        <family val="1"/>
        <charset val="204"/>
      </rPr>
      <t xml:space="preserve">
або </t>
    </r>
    <r>
      <rPr>
        <b/>
        <u/>
        <sz val="12"/>
        <rFont val="Times New Roman"/>
        <family val="1"/>
        <charset val="204"/>
      </rPr>
      <t>лист-гарантію про залучення  субпідрядників на виконання робіт, які не перевищують 20% від загальної суми цінової пропозиції.</t>
    </r>
    <r>
      <rPr>
        <sz val="12"/>
        <rFont val="Times New Roman"/>
        <family val="1"/>
        <charset val="204"/>
      </rPr>
      <t xml:space="preserve"> Учасник також має вказати перелік робіт, які планується передати субпідрядникам, 
або </t>
    </r>
    <r>
      <rPr>
        <b/>
        <u/>
        <sz val="12"/>
        <rFont val="Times New Roman"/>
        <family val="1"/>
        <charset val="204"/>
      </rPr>
      <t>лист про залучення субпідрядної компанії з повним переліком робіт, які він планує передати субпідрядникам</t>
    </r>
    <r>
      <rPr>
        <sz val="12"/>
        <rFont val="Times New Roman"/>
        <family val="1"/>
        <charset val="204"/>
      </rPr>
      <t>,</t>
    </r>
    <r>
      <rPr>
        <b/>
        <u/>
        <sz val="12"/>
        <rFont val="Times New Roman"/>
        <family val="1"/>
        <charset val="204"/>
      </rPr>
      <t xml:space="preserve"> що перевищують 20% від загальної суми цінової пропозиції,</t>
    </r>
    <r>
      <rPr>
        <sz val="12"/>
        <rFont val="Times New Roman"/>
        <family val="1"/>
        <charset val="204"/>
      </rPr>
      <t xml:space="preserve"> а також інформацію про цих субпідрядників.
(б) Підтвердіть коректний варіант виконання послуг/робіт, вказавши </t>
    </r>
    <r>
      <rPr>
        <i/>
        <sz val="12"/>
        <rFont val="Times New Roman"/>
        <family val="1"/>
        <charset val="204"/>
      </rPr>
      <t>"так"</t>
    </r>
    <r>
      <rPr>
        <sz val="12"/>
        <rFont val="Times New Roman"/>
        <family val="1"/>
        <charset val="204"/>
      </rPr>
      <t xml:space="preserve"> або </t>
    </r>
    <r>
      <rPr>
        <i/>
        <sz val="12"/>
        <rFont val="Times New Roman"/>
        <family val="1"/>
        <charset val="204"/>
      </rPr>
      <t>"ні"</t>
    </r>
    <r>
      <rPr>
        <sz val="12"/>
        <rFont val="Times New Roman"/>
        <family val="1"/>
        <charset val="204"/>
      </rPr>
      <t xml:space="preserve"> у стовпцях праворуч.
</t>
    </r>
  </si>
  <si>
    <t>Коментарі Замовника/Технічного експерту:</t>
  </si>
  <si>
    <r>
      <rPr>
        <b/>
        <u/>
        <sz val="12"/>
        <color theme="1"/>
        <rFont val="Times New Roman"/>
        <family val="1"/>
        <charset val="204"/>
      </rPr>
      <t xml:space="preserve">10 балів: </t>
    </r>
    <r>
      <rPr>
        <sz val="12"/>
        <color theme="1"/>
        <rFont val="Times New Roman"/>
        <family val="1"/>
        <charset val="204"/>
      </rPr>
      <t xml:space="preserve"> Учасник у листі- гарантії чітко зазначив, що не планує залучати субпідрядників для виконання жодної частини робіт, або в обсязі до 20% від загальної суми цінової пропозиції.
</t>
    </r>
    <r>
      <rPr>
        <b/>
        <u/>
        <sz val="12"/>
        <color theme="1"/>
        <rFont val="Times New Roman"/>
        <family val="1"/>
        <charset val="204"/>
      </rPr>
      <t>0 балів:</t>
    </r>
    <r>
      <rPr>
        <sz val="12"/>
        <color theme="1"/>
        <rFont val="Times New Roman"/>
        <family val="1"/>
        <charset val="204"/>
      </rPr>
      <t xml:space="preserve"> Учасник у листі зазначив, що планує залучати субпідрядників на виконання робіт, що перевищують 20% від загальної суми цінової пропозиції.  </t>
    </r>
  </si>
  <si>
    <r>
      <t xml:space="preserve">Формат подання
</t>
    </r>
    <r>
      <rPr>
        <sz val="12"/>
        <color theme="3" tint="9.9978637043366805E-2"/>
        <rFont val="Times New Roman"/>
        <family val="1"/>
        <charset val="204"/>
      </rPr>
      <t xml:space="preserve">Надавайте лише документи, що підтверджують виконання конкретних кваліфікаційних критерієв. 
Назви файлів мають бути короткими, змістовними та містити номер вимоги, до якої вони належать,  наприклад: </t>
    </r>
    <r>
      <rPr>
        <i/>
        <sz val="12"/>
        <color theme="3" tint="9.9978637043366805E-2"/>
        <rFont val="Times New Roman"/>
        <family val="1"/>
        <charset val="204"/>
      </rPr>
      <t>«1.1.а_Профіль_компанії»</t>
    </r>
  </si>
  <si>
    <t>(а) Подайте Звіти про фінансові результати (Форму № 2-мс) за 2022, 2023, 2024р., та надайте середні показники за три роки
(б) Підтвердьте, що ви прикріпили документи, написавши «так» у клітинці праворуч; або підтвердьте, що ви не додали жодного документа, написавши «ні».
(в)Заповніть форму в п.1.3.</t>
  </si>
  <si>
    <t>(а) Подайте Звіт про фінансові результати (Форму № 2-мс) за 2024р., або інший документ з чітким зазначенням обороту компанії за 2024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п.1.3.1.</t>
  </si>
  <si>
    <t>(а) Подайте Звіт про фінансові результати (Форму № 2-мс) за 2023р., або інший документ з чітким зазначенням обороту компанії за 2023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п.1.3.2.</t>
  </si>
  <si>
    <t>(а) Подайте Звіт про фінансові результати (Форму № 2-мс) за 2022р., або інший документ з чітким зазначенням обороту компанії за 2022 рік.
(б) Підтвердьте, що ви прикріпили документ, написавши «так» у клітинці праворуч; або підтвердьте, що ви не додали жодного документа, написавши «ні».
(в)Заповніть форму в п.1.3.3.</t>
  </si>
  <si>
    <t>(a) Додайте необхідний документ.
(б) Підтвердьте, що ви прикріпили документ, написавши «так» у клітинці праворуч</t>
  </si>
  <si>
    <t xml:space="preserve">          Обов'язково надіслати даний файл у форматах .pdf та .xlsx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</si>
  <si>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Так / ні</t>
  </si>
  <si>
    <t>1.1 Організаційна структура та резерв відповідних людських ресурсів та обладнання,  включаючи профіль компанії.</t>
  </si>
  <si>
    <t xml:space="preserve">Додаток_4 до Запиту </t>
  </si>
  <si>
    <t>1.4. Виконання послуг/робіт власними силами ( готовність та здатність Учасника виконати всі роботи, що є предметом закупівлі, без залучення третіх осіб (субпідрядників)</t>
  </si>
  <si>
    <r>
      <rPr>
        <b/>
        <u/>
        <sz val="12"/>
        <rFont val="Times New Roman"/>
        <family val="1"/>
        <charset val="204"/>
      </rPr>
      <t>10 балів: с</t>
    </r>
    <r>
      <rPr>
        <sz val="12"/>
        <rFont val="Times New Roman"/>
        <family val="1"/>
        <charset val="204"/>
      </rPr>
      <t xml:space="preserve">ередній оборот компанії за три роки складає </t>
    </r>
    <r>
      <rPr>
        <sz val="12"/>
        <color rgb="FFFF0000"/>
        <rFont val="Times New Roman"/>
        <family val="1"/>
        <charset val="204"/>
      </rPr>
      <t xml:space="preserve">більше 15 мільонів гривень; 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rFont val="Times New Roman"/>
        <family val="1"/>
        <charset val="204"/>
      </rPr>
      <t xml:space="preserve">5 балів: </t>
    </r>
    <r>
      <rPr>
        <sz val="12"/>
        <rFont val="Times New Roman"/>
        <family val="1"/>
        <charset val="204"/>
      </rPr>
      <t xml:space="preserve">середній оборот компанії за три роки складає </t>
    </r>
    <r>
      <rPr>
        <sz val="12"/>
        <color rgb="FFFF0000"/>
        <rFont val="Times New Roman"/>
        <family val="1"/>
        <charset val="204"/>
      </rPr>
      <t>від 5 до 15 мільонів гривень;</t>
    </r>
    <r>
      <rPr>
        <sz val="12"/>
        <rFont val="Times New Roman"/>
        <family val="1"/>
        <charset val="204"/>
      </rPr>
      <t xml:space="preserve">  
</t>
    </r>
    <r>
      <rPr>
        <b/>
        <u/>
        <sz val="12"/>
        <rFont val="Times New Roman"/>
        <family val="1"/>
        <charset val="204"/>
      </rPr>
      <t xml:space="preserve">0 балів: </t>
    </r>
    <r>
      <rPr>
        <sz val="12"/>
        <rFont val="Times New Roman"/>
        <family val="1"/>
        <charset val="204"/>
      </rPr>
      <t xml:space="preserve">середній оборот компанії за три роки складає  </t>
    </r>
    <r>
      <rPr>
        <sz val="12"/>
        <color rgb="FFFF0000"/>
        <rFont val="Times New Roman"/>
        <family val="1"/>
        <charset val="204"/>
      </rPr>
      <t xml:space="preserve">менше 5 мільонів гривень;  </t>
    </r>
  </si>
  <si>
    <t>(a) Додайте лист, який описує профіль компанії, представляючи передумови, структуру, організаційну схему та будь-яку іншу відповідну інформацію. 
(б) До переліку обов’язкових ключових посад працівників, в кількісті необхідній для надання послуг/виконання робіт (згідно з технічним завданням) відносяться:
- головний інженер або інша особа, яка здійснює технічне керівництво діяльністю будівельної організації (не менше 1 особи);
- інженер-проєктувальник в частині кошторисної документації (не менше 1 особи); 
- інженер з охорони праці (не менше 1 особи);
- спеціалісти з монтажу металоконструкцій (5 осіб);
- зварювальники (не менше 2 осіб).
Дозволяється надання одного з наступних підтверджуючих документів: штатний розклад, копії трудових книжок, копії наказів про призначення, копії договорів цивільно-правового характеру, інші підтверджуючі документи.
(в) До переліку обов’язкового обладнання для надання послуг/виконання робіт (згідно з технічним завданням) відносяться:
- зварювальні апарати з вказівкою їх потужності, типу та кількості;
- обладнання для підготовки поверхонь;
- обладнання для обробки металу;
- обладнання для контролю якості.
Дозволяється надання одного з наступних підтверджуючих документів: перелік наявної матеріально-технічної бази, копії договорів оренди обладнання, інші підтверджуючі документи.
(г) Підтвердьте, що ви прикріпили документ, написавши «так» у клітинці праворуч; або підтвердьте, що ви не додали жодного документа, написавши «ні».</t>
  </si>
  <si>
    <t xml:space="preserve">1.2.Підтверджена історія  надання подібних послуг з реалізації проектів з  виготовлення, поставки та монтажу швидкомонтуємого тимчасового складу  (копії договорів та/або міжнародних договорів з подібними вимогами, акти виконаних робіт, листи-відгуки) з  виготовлення, поставки та монтажу швидкомонтуємого тимчасового складу. 
Кількість і опис подібних  проектів, які були задовільно завершені  протягом останніх 5-х років, або реалізація яких на сьогодні в процесі виконання. Аналогічним вважається завершений проект сумою від 7 млн грн. (додайте до двух проектів, які відповідають зазначеним вимогам) </t>
  </si>
  <si>
    <t>Анкета технічної кваліфікації
для тендеру на закупівлю комплексу послуг з проектування, виготовлення, поставки та монтажу швидкомонтованого тимчасового складу на об'єкті Товариства Червоного Хреста України  у м. Чоп.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</si>
</sst>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₴&quot;"/>
  </numFmts>
  <fonts count="20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FF0000"/>
      <name val="Aptos Narrow"/>
      <family val="2"/>
      <charset val="204"/>
      <scheme val="minor"/>
    </font>
    <font>
      <b/>
      <sz val="12"/>
      <color theme="1"/>
      <name val="Aptos Narrow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3" tint="9.9978637043366805E-2"/>
      <name val="Times New Roman"/>
      <family val="1"/>
      <charset val="204"/>
    </font>
    <font>
      <i/>
      <sz val="12"/>
      <color theme="3" tint="9.9978637043366805E-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ptos Narrow"/>
      <family val="2"/>
      <scheme val="minor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horizontal="right" vertical="top"/>
    </xf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5" fillId="2" borderId="0" xfId="0" applyFont="1" applyFill="1" applyAlignment="1">
      <alignment horizontal="right" vertical="top" wrapText="1"/>
    </xf>
    <xf numFmtId="0" fontId="15" fillId="2" borderId="1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3" xfId="0" quotePrefix="1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" xfId="0" quotePrefix="1" applyFont="1" applyFill="1" applyBorder="1" applyAlignment="1">
      <alignment horizontal="left" vertical="top" wrapText="1"/>
    </xf>
    <xf numFmtId="0" fontId="1" fillId="4" borderId="6" xfId="0" quotePrefix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left" vertical="center" wrapText="1"/>
    </xf>
    <xf numFmtId="0" fontId="7" fillId="4" borderId="12" xfId="0" quotePrefix="1" applyFont="1" applyFill="1" applyBorder="1" applyAlignment="1">
      <alignment horizontal="left" vertical="center" wrapText="1"/>
    </xf>
    <xf numFmtId="0" fontId="7" fillId="4" borderId="8" xfId="0" quotePrefix="1" applyFont="1" applyFill="1" applyBorder="1" applyAlignment="1">
      <alignment horizontal="left" vertical="center" wrapText="1"/>
    </xf>
    <xf numFmtId="0" fontId="7" fillId="4" borderId="13" xfId="0" quotePrefix="1" applyFont="1" applyFill="1" applyBorder="1" applyAlignment="1">
      <alignment horizontal="left" vertical="center" wrapText="1"/>
    </xf>
    <xf numFmtId="0" fontId="7" fillId="4" borderId="10" xfId="0" quotePrefix="1" applyFont="1" applyFill="1" applyBorder="1" applyAlignment="1">
      <alignment horizontal="left" vertical="center" wrapText="1"/>
    </xf>
    <xf numFmtId="0" fontId="7" fillId="4" borderId="14" xfId="0" quotePrefix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11" fillId="6" borderId="15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1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1" fillId="5" borderId="7" xfId="0" quotePrefix="1" applyFont="1" applyFill="1" applyBorder="1" applyAlignment="1">
      <alignment horizontal="left" vertical="top" wrapText="1"/>
    </xf>
    <xf numFmtId="0" fontId="1" fillId="5" borderId="12" xfId="0" quotePrefix="1" applyFont="1" applyFill="1" applyBorder="1" applyAlignment="1">
      <alignment horizontal="left" vertical="top" wrapText="1"/>
    </xf>
    <xf numFmtId="0" fontId="1" fillId="5" borderId="10" xfId="0" quotePrefix="1" applyFont="1" applyFill="1" applyBorder="1" applyAlignment="1">
      <alignment horizontal="left" vertical="top" wrapText="1"/>
    </xf>
    <xf numFmtId="0" fontId="1" fillId="5" borderId="14" xfId="0" quotePrefix="1" applyFont="1" applyFill="1" applyBorder="1" applyAlignment="1">
      <alignment horizontal="left" vertical="top" wrapText="1"/>
    </xf>
  </cellXfs>
  <cellStyles count="1">
    <cellStyle name="Звичайний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038F-D6A1-473B-B707-DC8A9D78BA4C}">
  <dimension ref="A1:AE47"/>
  <sheetViews>
    <sheetView tabSelected="1" topLeftCell="B1" zoomScale="68" zoomScaleNormal="68" workbookViewId="0">
      <selection activeCell="B2" sqref="B2:R2"/>
    </sheetView>
  </sheetViews>
  <sheetFormatPr defaultColWidth="2.5546875" defaultRowHeight="15.6" x14ac:dyDescent="0.3"/>
  <cols>
    <col min="1" max="1" width="3.44140625" style="1" customWidth="1"/>
    <col min="2" max="2" width="33.88671875" style="1" customWidth="1"/>
    <col min="3" max="3" width="6.6640625" style="1" customWidth="1"/>
    <col min="4" max="4" width="12.6640625" style="1" customWidth="1"/>
    <col min="5" max="5" width="14.88671875" style="1" customWidth="1"/>
    <col min="6" max="6" width="30.6640625" style="1" customWidth="1"/>
    <col min="7" max="7" width="26" style="1" customWidth="1"/>
    <col min="8" max="8" width="39.109375" style="1" customWidth="1"/>
    <col min="9" max="12" width="23.6640625" style="1" customWidth="1"/>
    <col min="13" max="13" width="66.88671875" style="1" customWidth="1"/>
    <col min="14" max="14" width="18.77734375" style="1" customWidth="1"/>
    <col min="15" max="15" width="15" style="1" customWidth="1"/>
    <col min="16" max="16" width="15" style="7" customWidth="1"/>
    <col min="17" max="17" width="15.6640625" style="7" customWidth="1"/>
    <col min="18" max="18" width="15.6640625" style="1" customWidth="1"/>
    <col min="19" max="16384" width="2.5546875" style="1"/>
  </cols>
  <sheetData>
    <row r="1" spans="1:31" customFormat="1" ht="46.95" customHeight="1" x14ac:dyDescent="0.3">
      <c r="A1" s="1"/>
      <c r="B1" s="23" t="s">
        <v>60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customFormat="1" ht="39.6" customHeight="1" x14ac:dyDescent="0.3">
      <c r="B2" s="24" t="s">
        <v>57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52.2" customHeight="1" x14ac:dyDescent="0.3">
      <c r="B3" s="26" t="s">
        <v>65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31" x14ac:dyDescent="0.3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4"/>
    </row>
    <row r="5" spans="1:31" ht="41.4" customHeight="1" x14ac:dyDescent="0.3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31" s="5" customFormat="1" ht="81.599999999999994" customHeight="1" x14ac:dyDescent="0.3">
      <c r="B6" s="6" t="s">
        <v>1</v>
      </c>
      <c r="C6" s="31" t="s">
        <v>51</v>
      </c>
      <c r="D6" s="32"/>
      <c r="E6" s="32"/>
      <c r="F6" s="32"/>
      <c r="G6" s="32"/>
      <c r="H6" s="32"/>
      <c r="I6" s="32"/>
      <c r="J6" s="32"/>
      <c r="K6" s="32"/>
      <c r="L6" s="32"/>
      <c r="M6" s="33"/>
      <c r="N6" s="22" t="s">
        <v>2</v>
      </c>
      <c r="O6" s="6" t="s">
        <v>3</v>
      </c>
      <c r="P6" s="6" t="s">
        <v>4</v>
      </c>
      <c r="Q6" s="31" t="s">
        <v>5</v>
      </c>
      <c r="R6" s="33"/>
    </row>
    <row r="7" spans="1:31" s="7" customFormat="1" ht="288" customHeight="1" x14ac:dyDescent="0.3">
      <c r="B7" s="8" t="s">
        <v>59</v>
      </c>
      <c r="C7" s="38" t="s">
        <v>63</v>
      </c>
      <c r="D7" s="39"/>
      <c r="E7" s="39"/>
      <c r="F7" s="39"/>
      <c r="G7" s="39"/>
      <c r="H7" s="39"/>
      <c r="I7" s="39"/>
      <c r="J7" s="39"/>
      <c r="K7" s="39"/>
      <c r="L7" s="40"/>
      <c r="M7" s="8" t="s">
        <v>6</v>
      </c>
      <c r="N7" s="9"/>
      <c r="O7" s="10"/>
      <c r="P7" s="10">
        <v>10</v>
      </c>
      <c r="Q7" s="41" t="s">
        <v>7</v>
      </c>
      <c r="R7" s="42"/>
    </row>
    <row r="8" spans="1:31" ht="41.4" customHeight="1" x14ac:dyDescent="0.3">
      <c r="B8" s="43" t="s">
        <v>8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39"/>
      <c r="N8" s="39"/>
      <c r="O8" s="39"/>
      <c r="P8" s="39"/>
      <c r="Q8" s="39"/>
      <c r="R8" s="39"/>
    </row>
    <row r="9" spans="1:31" ht="41.4" customHeight="1" x14ac:dyDescent="0.3">
      <c r="B9" s="45" t="s">
        <v>64</v>
      </c>
      <c r="C9" s="34" t="s">
        <v>9</v>
      </c>
      <c r="D9" s="34" t="s">
        <v>10</v>
      </c>
      <c r="E9" s="34"/>
      <c r="F9" s="34" t="s">
        <v>11</v>
      </c>
      <c r="G9" s="34" t="s">
        <v>12</v>
      </c>
      <c r="H9" s="34" t="s">
        <v>13</v>
      </c>
      <c r="I9" s="34" t="s">
        <v>14</v>
      </c>
      <c r="J9" s="34" t="s">
        <v>15</v>
      </c>
      <c r="K9" s="34"/>
      <c r="L9" s="34"/>
      <c r="M9" s="35" t="s">
        <v>16</v>
      </c>
      <c r="N9" s="36"/>
      <c r="O9" s="36"/>
      <c r="P9" s="36">
        <v>10</v>
      </c>
      <c r="Q9" s="37" t="s">
        <v>17</v>
      </c>
      <c r="R9" s="37"/>
    </row>
    <row r="10" spans="1:31" ht="41.4" customHeight="1" x14ac:dyDescent="0.3">
      <c r="B10" s="46"/>
      <c r="C10" s="34"/>
      <c r="D10" s="11" t="s">
        <v>18</v>
      </c>
      <c r="E10" s="11" t="s">
        <v>19</v>
      </c>
      <c r="F10" s="34"/>
      <c r="G10" s="34"/>
      <c r="H10" s="34"/>
      <c r="I10" s="34"/>
      <c r="J10" s="11" t="s">
        <v>20</v>
      </c>
      <c r="K10" s="11" t="s">
        <v>21</v>
      </c>
      <c r="L10" s="11" t="s">
        <v>22</v>
      </c>
      <c r="M10" s="35"/>
      <c r="N10" s="36"/>
      <c r="O10" s="36"/>
      <c r="P10" s="36"/>
      <c r="Q10" s="37"/>
      <c r="R10" s="37"/>
    </row>
    <row r="11" spans="1:31" ht="34.950000000000003" customHeight="1" x14ac:dyDescent="0.3">
      <c r="B11" s="46"/>
      <c r="C11" s="12"/>
      <c r="D11" s="12"/>
      <c r="E11" s="12"/>
      <c r="F11" s="13"/>
      <c r="G11" s="13"/>
      <c r="H11" s="13"/>
      <c r="I11" s="12"/>
      <c r="J11" s="12"/>
      <c r="K11" s="12"/>
      <c r="L11" s="12"/>
      <c r="M11" s="35"/>
      <c r="N11" s="36"/>
      <c r="O11" s="36"/>
      <c r="P11" s="36"/>
      <c r="Q11" s="37"/>
      <c r="R11" s="37"/>
    </row>
    <row r="12" spans="1:31" ht="84.6" customHeight="1" x14ac:dyDescent="0.3">
      <c r="B12" s="46"/>
      <c r="C12" s="12"/>
      <c r="D12" s="12"/>
      <c r="E12" s="12"/>
      <c r="F12" s="13"/>
      <c r="G12" s="13"/>
      <c r="H12" s="13"/>
      <c r="I12" s="12"/>
      <c r="J12" s="12"/>
      <c r="K12" s="12"/>
      <c r="L12" s="12"/>
      <c r="M12" s="35"/>
      <c r="N12" s="36"/>
      <c r="O12" s="36"/>
      <c r="P12" s="36"/>
      <c r="Q12" s="37"/>
      <c r="R12" s="37"/>
    </row>
    <row r="13" spans="1:31" ht="74.400000000000006" customHeight="1" x14ac:dyDescent="0.3">
      <c r="B13" s="4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5"/>
      <c r="N13" s="36"/>
      <c r="O13" s="36"/>
      <c r="P13" s="36"/>
      <c r="Q13" s="37"/>
      <c r="R13" s="37"/>
    </row>
    <row r="14" spans="1:31" ht="102" customHeight="1" x14ac:dyDescent="0.3">
      <c r="B14" s="4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35"/>
      <c r="N14" s="36"/>
      <c r="O14" s="36"/>
      <c r="P14" s="36"/>
      <c r="Q14" s="37"/>
      <c r="R14" s="37"/>
    </row>
    <row r="15" spans="1:31" ht="41.4" customHeight="1" x14ac:dyDescent="0.3">
      <c r="B15" s="50" t="s">
        <v>8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2"/>
      <c r="N15" s="52"/>
      <c r="O15" s="52"/>
      <c r="P15" s="52"/>
      <c r="Q15" s="52"/>
      <c r="R15" s="52"/>
    </row>
    <row r="16" spans="1:31" ht="35.4" customHeight="1" x14ac:dyDescent="0.3">
      <c r="B16" s="53" t="s">
        <v>23</v>
      </c>
      <c r="C16" s="55" t="s">
        <v>9</v>
      </c>
      <c r="D16" s="55" t="s">
        <v>24</v>
      </c>
      <c r="E16" s="55"/>
      <c r="F16" s="55"/>
      <c r="G16" s="55"/>
      <c r="H16" s="55"/>
      <c r="I16" s="56" t="s">
        <v>25</v>
      </c>
      <c r="J16" s="56"/>
      <c r="K16" s="56"/>
      <c r="L16" s="56"/>
      <c r="M16" s="57" t="s">
        <v>52</v>
      </c>
      <c r="N16" s="61"/>
      <c r="O16" s="76"/>
      <c r="P16" s="62">
        <v>10</v>
      </c>
      <c r="Q16" s="63" t="s">
        <v>62</v>
      </c>
      <c r="R16" s="64"/>
    </row>
    <row r="17" spans="2:18" ht="39.6" customHeight="1" x14ac:dyDescent="0.3">
      <c r="B17" s="54"/>
      <c r="C17" s="55"/>
      <c r="D17" s="55"/>
      <c r="E17" s="55"/>
      <c r="F17" s="55"/>
      <c r="G17" s="55"/>
      <c r="H17" s="55"/>
      <c r="I17" s="69" t="s">
        <v>26</v>
      </c>
      <c r="J17" s="69"/>
      <c r="K17" s="69" t="s">
        <v>27</v>
      </c>
      <c r="L17" s="69"/>
      <c r="M17" s="57"/>
      <c r="N17" s="61"/>
      <c r="O17" s="77"/>
      <c r="P17" s="62"/>
      <c r="Q17" s="65"/>
      <c r="R17" s="66"/>
    </row>
    <row r="18" spans="2:18" ht="19.95" customHeight="1" x14ac:dyDescent="0.3">
      <c r="B18" s="54"/>
      <c r="C18" s="14">
        <v>1</v>
      </c>
      <c r="D18" s="58" t="s">
        <v>28</v>
      </c>
      <c r="E18" s="58"/>
      <c r="F18" s="58"/>
      <c r="G18" s="58"/>
      <c r="H18" s="58"/>
      <c r="I18" s="59" t="s">
        <v>29</v>
      </c>
      <c r="J18" s="60"/>
      <c r="K18" s="59">
        <f>(K23+K28+K33)/3</f>
        <v>0</v>
      </c>
      <c r="L18" s="60"/>
      <c r="M18" s="57"/>
      <c r="N18" s="61"/>
      <c r="O18" s="77"/>
      <c r="P18" s="62"/>
      <c r="Q18" s="65"/>
      <c r="R18" s="66"/>
    </row>
    <row r="19" spans="2:18" ht="19.95" customHeight="1" x14ac:dyDescent="0.3">
      <c r="B19" s="54"/>
      <c r="C19" s="14">
        <v>2</v>
      </c>
      <c r="D19" s="58" t="s">
        <v>30</v>
      </c>
      <c r="E19" s="58"/>
      <c r="F19" s="58"/>
      <c r="G19" s="58"/>
      <c r="H19" s="58"/>
      <c r="I19" s="59" t="s">
        <v>29</v>
      </c>
      <c r="J19" s="60"/>
      <c r="K19" s="59">
        <f>(K24+K29+K34)/3</f>
        <v>0</v>
      </c>
      <c r="L19" s="60"/>
      <c r="M19" s="57"/>
      <c r="N19" s="61"/>
      <c r="O19" s="77"/>
      <c r="P19" s="62"/>
      <c r="Q19" s="65"/>
      <c r="R19" s="66"/>
    </row>
    <row r="20" spans="2:18" ht="19.95" customHeight="1" x14ac:dyDescent="0.3">
      <c r="B20" s="54"/>
      <c r="C20" s="14">
        <v>3</v>
      </c>
      <c r="D20" s="58" t="s">
        <v>31</v>
      </c>
      <c r="E20" s="58"/>
      <c r="F20" s="58"/>
      <c r="G20" s="58"/>
      <c r="H20" s="58"/>
      <c r="I20" s="59">
        <v>15000000</v>
      </c>
      <c r="J20" s="60"/>
      <c r="K20" s="59">
        <f>K18+K19</f>
        <v>0</v>
      </c>
      <c r="L20" s="60"/>
      <c r="M20" s="57"/>
      <c r="N20" s="61"/>
      <c r="O20" s="77"/>
      <c r="P20" s="62"/>
      <c r="Q20" s="65"/>
      <c r="R20" s="66"/>
    </row>
    <row r="21" spans="2:18" ht="37.950000000000003" customHeight="1" x14ac:dyDescent="0.3">
      <c r="B21" s="70" t="s">
        <v>32</v>
      </c>
      <c r="C21" s="55" t="s">
        <v>9</v>
      </c>
      <c r="D21" s="55" t="s">
        <v>24</v>
      </c>
      <c r="E21" s="55"/>
      <c r="F21" s="55"/>
      <c r="G21" s="55"/>
      <c r="H21" s="55"/>
      <c r="I21" s="69" t="s">
        <v>33</v>
      </c>
      <c r="J21" s="69"/>
      <c r="K21" s="69"/>
      <c r="L21" s="69"/>
      <c r="M21" s="57" t="s">
        <v>53</v>
      </c>
      <c r="N21" s="61"/>
      <c r="O21" s="77"/>
      <c r="P21" s="62"/>
      <c r="Q21" s="65"/>
      <c r="R21" s="66"/>
    </row>
    <row r="22" spans="2:18" ht="19.95" customHeight="1" x14ac:dyDescent="0.3">
      <c r="B22" s="71"/>
      <c r="C22" s="55"/>
      <c r="D22" s="55"/>
      <c r="E22" s="55"/>
      <c r="F22" s="55"/>
      <c r="G22" s="55"/>
      <c r="H22" s="55"/>
      <c r="I22" s="69" t="s">
        <v>34</v>
      </c>
      <c r="J22" s="69"/>
      <c r="K22" s="69" t="s">
        <v>27</v>
      </c>
      <c r="L22" s="69"/>
      <c r="M22" s="57"/>
      <c r="N22" s="61"/>
      <c r="O22" s="77"/>
      <c r="P22" s="62"/>
      <c r="Q22" s="65"/>
      <c r="R22" s="66"/>
    </row>
    <row r="23" spans="2:18" ht="21" customHeight="1" x14ac:dyDescent="0.3">
      <c r="B23" s="71"/>
      <c r="C23" s="14">
        <v>1</v>
      </c>
      <c r="D23" s="58" t="s">
        <v>28</v>
      </c>
      <c r="E23" s="58"/>
      <c r="F23" s="58"/>
      <c r="G23" s="58"/>
      <c r="H23" s="58"/>
      <c r="I23" s="59" t="s">
        <v>29</v>
      </c>
      <c r="J23" s="60"/>
      <c r="K23" s="59"/>
      <c r="L23" s="60"/>
      <c r="M23" s="57"/>
      <c r="N23" s="61"/>
      <c r="O23" s="77"/>
      <c r="P23" s="62"/>
      <c r="Q23" s="65"/>
      <c r="R23" s="66"/>
    </row>
    <row r="24" spans="2:18" ht="21" customHeight="1" x14ac:dyDescent="0.3">
      <c r="B24" s="71"/>
      <c r="C24" s="14">
        <v>2</v>
      </c>
      <c r="D24" s="58" t="s">
        <v>30</v>
      </c>
      <c r="E24" s="58"/>
      <c r="F24" s="58"/>
      <c r="G24" s="58"/>
      <c r="H24" s="58"/>
      <c r="I24" s="59" t="s">
        <v>29</v>
      </c>
      <c r="J24" s="60"/>
      <c r="K24" s="59"/>
      <c r="L24" s="60"/>
      <c r="M24" s="57"/>
      <c r="N24" s="61"/>
      <c r="O24" s="77"/>
      <c r="P24" s="62"/>
      <c r="Q24" s="65"/>
      <c r="R24" s="66"/>
    </row>
    <row r="25" spans="2:18" ht="21" customHeight="1" x14ac:dyDescent="0.3">
      <c r="B25" s="71"/>
      <c r="C25" s="14">
        <v>3</v>
      </c>
      <c r="D25" s="58" t="s">
        <v>31</v>
      </c>
      <c r="E25" s="58"/>
      <c r="F25" s="58"/>
      <c r="G25" s="58"/>
      <c r="H25" s="58"/>
      <c r="I25" s="59">
        <v>15000000</v>
      </c>
      <c r="J25" s="60"/>
      <c r="K25" s="59">
        <f>K23+K24</f>
        <v>0</v>
      </c>
      <c r="L25" s="60"/>
      <c r="M25" s="57"/>
      <c r="N25" s="61"/>
      <c r="O25" s="77"/>
      <c r="P25" s="62"/>
      <c r="Q25" s="65"/>
      <c r="R25" s="66"/>
    </row>
    <row r="26" spans="2:18" ht="41.4" customHeight="1" x14ac:dyDescent="0.3">
      <c r="B26" s="70" t="s">
        <v>35</v>
      </c>
      <c r="C26" s="55" t="s">
        <v>9</v>
      </c>
      <c r="D26" s="55" t="s">
        <v>24</v>
      </c>
      <c r="E26" s="55"/>
      <c r="F26" s="55"/>
      <c r="G26" s="55"/>
      <c r="H26" s="55"/>
      <c r="I26" s="69" t="s">
        <v>36</v>
      </c>
      <c r="J26" s="69"/>
      <c r="K26" s="69"/>
      <c r="L26" s="69"/>
      <c r="M26" s="57" t="s">
        <v>54</v>
      </c>
      <c r="N26" s="61"/>
      <c r="O26" s="77"/>
      <c r="P26" s="62"/>
      <c r="Q26" s="65"/>
      <c r="R26" s="66"/>
    </row>
    <row r="27" spans="2:18" ht="16.2" customHeight="1" x14ac:dyDescent="0.3">
      <c r="B27" s="71"/>
      <c r="C27" s="55"/>
      <c r="D27" s="55"/>
      <c r="E27" s="55"/>
      <c r="F27" s="55"/>
      <c r="G27" s="55"/>
      <c r="H27" s="55"/>
      <c r="I27" s="69" t="s">
        <v>34</v>
      </c>
      <c r="J27" s="69"/>
      <c r="K27" s="69" t="s">
        <v>27</v>
      </c>
      <c r="L27" s="69"/>
      <c r="M27" s="57"/>
      <c r="N27" s="61"/>
      <c r="O27" s="77"/>
      <c r="P27" s="62"/>
      <c r="Q27" s="65"/>
      <c r="R27" s="66"/>
    </row>
    <row r="28" spans="2:18" ht="21.6" customHeight="1" x14ac:dyDescent="0.3">
      <c r="B28" s="71"/>
      <c r="C28" s="14">
        <v>1</v>
      </c>
      <c r="D28" s="58" t="s">
        <v>28</v>
      </c>
      <c r="E28" s="58"/>
      <c r="F28" s="58"/>
      <c r="G28" s="58"/>
      <c r="H28" s="58"/>
      <c r="I28" s="59" t="s">
        <v>29</v>
      </c>
      <c r="J28" s="60"/>
      <c r="K28" s="59"/>
      <c r="L28" s="60"/>
      <c r="M28" s="57"/>
      <c r="N28" s="61"/>
      <c r="O28" s="77"/>
      <c r="P28" s="62"/>
      <c r="Q28" s="65"/>
      <c r="R28" s="66"/>
    </row>
    <row r="29" spans="2:18" ht="21.6" customHeight="1" x14ac:dyDescent="0.3">
      <c r="B29" s="71"/>
      <c r="C29" s="14">
        <v>2</v>
      </c>
      <c r="D29" s="58" t="s">
        <v>30</v>
      </c>
      <c r="E29" s="58"/>
      <c r="F29" s="58"/>
      <c r="G29" s="58"/>
      <c r="H29" s="58"/>
      <c r="I29" s="59" t="s">
        <v>29</v>
      </c>
      <c r="J29" s="60"/>
      <c r="K29" s="59"/>
      <c r="L29" s="60"/>
      <c r="M29" s="57"/>
      <c r="N29" s="61"/>
      <c r="O29" s="77"/>
      <c r="P29" s="62"/>
      <c r="Q29" s="65"/>
      <c r="R29" s="66"/>
    </row>
    <row r="30" spans="2:18" ht="21.6" customHeight="1" x14ac:dyDescent="0.3">
      <c r="B30" s="71"/>
      <c r="C30" s="14">
        <v>3</v>
      </c>
      <c r="D30" s="58" t="s">
        <v>31</v>
      </c>
      <c r="E30" s="58"/>
      <c r="F30" s="58"/>
      <c r="G30" s="58"/>
      <c r="H30" s="58"/>
      <c r="I30" s="59">
        <v>15000000</v>
      </c>
      <c r="J30" s="60"/>
      <c r="K30" s="59">
        <f>K28+K29</f>
        <v>0</v>
      </c>
      <c r="L30" s="60"/>
      <c r="M30" s="57"/>
      <c r="N30" s="61"/>
      <c r="O30" s="77"/>
      <c r="P30" s="62"/>
      <c r="Q30" s="65"/>
      <c r="R30" s="66"/>
    </row>
    <row r="31" spans="2:18" ht="41.4" customHeight="1" x14ac:dyDescent="0.3">
      <c r="B31" s="70" t="s">
        <v>37</v>
      </c>
      <c r="C31" s="55" t="s">
        <v>9</v>
      </c>
      <c r="D31" s="55" t="s">
        <v>24</v>
      </c>
      <c r="E31" s="55"/>
      <c r="F31" s="55"/>
      <c r="G31" s="55"/>
      <c r="H31" s="55"/>
      <c r="I31" s="69" t="s">
        <v>38</v>
      </c>
      <c r="J31" s="69"/>
      <c r="K31" s="69"/>
      <c r="L31" s="69"/>
      <c r="M31" s="57" t="s">
        <v>55</v>
      </c>
      <c r="N31" s="61"/>
      <c r="O31" s="77"/>
      <c r="P31" s="62"/>
      <c r="Q31" s="65"/>
      <c r="R31" s="66"/>
    </row>
    <row r="32" spans="2:18" ht="12.6" customHeight="1" x14ac:dyDescent="0.3">
      <c r="B32" s="71"/>
      <c r="C32" s="55"/>
      <c r="D32" s="55"/>
      <c r="E32" s="55"/>
      <c r="F32" s="55"/>
      <c r="G32" s="55"/>
      <c r="H32" s="55"/>
      <c r="I32" s="69" t="s">
        <v>34</v>
      </c>
      <c r="J32" s="69"/>
      <c r="K32" s="69" t="s">
        <v>27</v>
      </c>
      <c r="L32" s="69"/>
      <c r="M32" s="57"/>
      <c r="N32" s="61"/>
      <c r="O32" s="77"/>
      <c r="P32" s="62"/>
      <c r="Q32" s="65"/>
      <c r="R32" s="66"/>
    </row>
    <row r="33" spans="2:18" ht="21" customHeight="1" x14ac:dyDescent="0.3">
      <c r="B33" s="71"/>
      <c r="C33" s="14">
        <v>1</v>
      </c>
      <c r="D33" s="58" t="s">
        <v>28</v>
      </c>
      <c r="E33" s="58"/>
      <c r="F33" s="58"/>
      <c r="G33" s="58"/>
      <c r="H33" s="58"/>
      <c r="I33" s="59" t="s">
        <v>29</v>
      </c>
      <c r="J33" s="60"/>
      <c r="K33" s="59"/>
      <c r="L33" s="60"/>
      <c r="M33" s="57"/>
      <c r="N33" s="61"/>
      <c r="O33" s="77"/>
      <c r="P33" s="62"/>
      <c r="Q33" s="65"/>
      <c r="R33" s="66"/>
    </row>
    <row r="34" spans="2:18" ht="21" customHeight="1" x14ac:dyDescent="0.3">
      <c r="B34" s="71"/>
      <c r="C34" s="14">
        <v>2</v>
      </c>
      <c r="D34" s="58" t="s">
        <v>30</v>
      </c>
      <c r="E34" s="58"/>
      <c r="F34" s="58"/>
      <c r="G34" s="58"/>
      <c r="H34" s="58"/>
      <c r="I34" s="59" t="s">
        <v>29</v>
      </c>
      <c r="J34" s="60"/>
      <c r="K34" s="59"/>
      <c r="L34" s="60"/>
      <c r="M34" s="57"/>
      <c r="N34" s="61"/>
      <c r="O34" s="77"/>
      <c r="P34" s="62"/>
      <c r="Q34" s="65"/>
      <c r="R34" s="66"/>
    </row>
    <row r="35" spans="2:18" ht="21" customHeight="1" x14ac:dyDescent="0.3">
      <c r="B35" s="71"/>
      <c r="C35" s="14">
        <v>3</v>
      </c>
      <c r="D35" s="58" t="s">
        <v>31</v>
      </c>
      <c r="E35" s="58"/>
      <c r="F35" s="58"/>
      <c r="G35" s="58"/>
      <c r="H35" s="58"/>
      <c r="I35" s="59">
        <v>15000000</v>
      </c>
      <c r="J35" s="60"/>
      <c r="K35" s="59">
        <f>K33+K34</f>
        <v>0</v>
      </c>
      <c r="L35" s="60"/>
      <c r="M35" s="57"/>
      <c r="N35" s="61"/>
      <c r="O35" s="78"/>
      <c r="P35" s="62"/>
      <c r="Q35" s="67"/>
      <c r="R35" s="68"/>
    </row>
    <row r="36" spans="2:18" ht="41.4" customHeight="1" x14ac:dyDescent="0.3">
      <c r="B36" s="43" t="s">
        <v>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39"/>
      <c r="N36" s="39"/>
      <c r="O36" s="39"/>
      <c r="P36" s="39"/>
      <c r="Q36" s="39"/>
      <c r="R36" s="39"/>
    </row>
    <row r="37" spans="2:18" s="7" customFormat="1" ht="93.6" customHeight="1" x14ac:dyDescent="0.3">
      <c r="B37" s="88" t="s">
        <v>61</v>
      </c>
      <c r="C37" s="90" t="s">
        <v>48</v>
      </c>
      <c r="D37" s="91"/>
      <c r="E37" s="91"/>
      <c r="F37" s="91"/>
      <c r="G37" s="91"/>
      <c r="H37" s="91"/>
      <c r="I37" s="94" t="s">
        <v>39</v>
      </c>
      <c r="J37" s="94"/>
      <c r="K37" s="94" t="s">
        <v>40</v>
      </c>
      <c r="L37" s="94"/>
      <c r="M37" s="95" t="s">
        <v>56</v>
      </c>
      <c r="N37" s="97"/>
      <c r="O37" s="97"/>
      <c r="P37" s="99">
        <v>10</v>
      </c>
      <c r="Q37" s="101" t="s">
        <v>50</v>
      </c>
      <c r="R37" s="102"/>
    </row>
    <row r="38" spans="2:18" s="7" customFormat="1" ht="256.8" customHeight="1" x14ac:dyDescent="0.3">
      <c r="B38" s="89"/>
      <c r="C38" s="92"/>
      <c r="D38" s="93"/>
      <c r="E38" s="93"/>
      <c r="F38" s="93"/>
      <c r="G38" s="93"/>
      <c r="H38" s="93"/>
      <c r="I38" s="15" t="s">
        <v>46</v>
      </c>
      <c r="J38" s="21" t="s">
        <v>58</v>
      </c>
      <c r="K38" s="15" t="s">
        <v>47</v>
      </c>
      <c r="L38" s="21" t="s">
        <v>58</v>
      </c>
      <c r="M38" s="96"/>
      <c r="N38" s="98"/>
      <c r="O38" s="98"/>
      <c r="P38" s="100"/>
      <c r="Q38" s="103"/>
      <c r="R38" s="104"/>
    </row>
    <row r="39" spans="2:18" ht="41.4" customHeight="1" x14ac:dyDescent="0.3">
      <c r="B39" s="79" t="s">
        <v>41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2:18" s="5" customFormat="1" ht="48" customHeight="1" x14ac:dyDescent="0.3">
      <c r="B40" s="80" t="s">
        <v>49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16" t="s">
        <v>3</v>
      </c>
      <c r="P40" s="16" t="s">
        <v>4</v>
      </c>
      <c r="Q40" s="83"/>
      <c r="R40" s="84"/>
    </row>
    <row r="41" spans="2:18" s="5" customFormat="1" ht="33" customHeight="1" x14ac:dyDescent="0.3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16">
        <f>SUM(O7:O36)</f>
        <v>0</v>
      </c>
      <c r="P41" s="16">
        <f>SUM(P7:P37)</f>
        <v>40</v>
      </c>
      <c r="Q41" s="85"/>
      <c r="R41" s="86"/>
    </row>
    <row r="42" spans="2:18" x14ac:dyDescent="0.3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</row>
    <row r="43" spans="2:18" x14ac:dyDescent="0.3">
      <c r="B43" s="17" t="s">
        <v>42</v>
      </c>
      <c r="C43" s="72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</row>
    <row r="44" spans="2:18" x14ac:dyDescent="0.3">
      <c r="B44" s="18" t="s">
        <v>43</v>
      </c>
      <c r="C44" s="72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4"/>
    </row>
    <row r="45" spans="2:18" ht="69" customHeight="1" x14ac:dyDescent="0.3">
      <c r="B45" s="18" t="s">
        <v>44</v>
      </c>
      <c r="C45" s="72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</row>
    <row r="46" spans="2:18" ht="17.399999999999999" x14ac:dyDescent="0.3">
      <c r="B46" s="75" t="s">
        <v>45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</row>
    <row r="47" spans="2:18" x14ac:dyDescent="0.3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20"/>
      <c r="R47" s="19"/>
    </row>
  </sheetData>
  <mergeCells count="124">
    <mergeCell ref="B31:B35"/>
    <mergeCell ref="C31:C32"/>
    <mergeCell ref="D31:H32"/>
    <mergeCell ref="I31:L31"/>
    <mergeCell ref="C44:R44"/>
    <mergeCell ref="C45:R45"/>
    <mergeCell ref="B46:R46"/>
    <mergeCell ref="O16:O35"/>
    <mergeCell ref="B39:R39"/>
    <mergeCell ref="B40:N40"/>
    <mergeCell ref="Q40:R41"/>
    <mergeCell ref="B41:N41"/>
    <mergeCell ref="B42:R42"/>
    <mergeCell ref="C43:R43"/>
    <mergeCell ref="B36:R36"/>
    <mergeCell ref="B37:B38"/>
    <mergeCell ref="C37:H38"/>
    <mergeCell ref="I37:J37"/>
    <mergeCell ref="K37:L37"/>
    <mergeCell ref="M37:M38"/>
    <mergeCell ref="N37:N38"/>
    <mergeCell ref="O37:O38"/>
    <mergeCell ref="P37:P38"/>
    <mergeCell ref="Q37:R38"/>
    <mergeCell ref="M31:M35"/>
    <mergeCell ref="N31:N35"/>
    <mergeCell ref="I35:J35"/>
    <mergeCell ref="K35:L35"/>
    <mergeCell ref="I27:J27"/>
    <mergeCell ref="K27:L27"/>
    <mergeCell ref="D28:H28"/>
    <mergeCell ref="I28:J28"/>
    <mergeCell ref="K28:L28"/>
    <mergeCell ref="D29:H29"/>
    <mergeCell ref="I29:J29"/>
    <mergeCell ref="K29:L29"/>
    <mergeCell ref="D30:H30"/>
    <mergeCell ref="K33:L33"/>
    <mergeCell ref="D34:H34"/>
    <mergeCell ref="I34:J34"/>
    <mergeCell ref="K34:L34"/>
    <mergeCell ref="D35:H35"/>
    <mergeCell ref="I32:J32"/>
    <mergeCell ref="K32:L32"/>
    <mergeCell ref="D33:H33"/>
    <mergeCell ref="I33:J33"/>
    <mergeCell ref="B26:B30"/>
    <mergeCell ref="C26:C27"/>
    <mergeCell ref="D26:H27"/>
    <mergeCell ref="I26:L26"/>
    <mergeCell ref="M26:M30"/>
    <mergeCell ref="N26:N30"/>
    <mergeCell ref="I30:J30"/>
    <mergeCell ref="K30:L30"/>
    <mergeCell ref="K23:L23"/>
    <mergeCell ref="D24:H24"/>
    <mergeCell ref="I24:J24"/>
    <mergeCell ref="K24:L24"/>
    <mergeCell ref="D25:H25"/>
    <mergeCell ref="I25:J25"/>
    <mergeCell ref="K25:L25"/>
    <mergeCell ref="I17:J17"/>
    <mergeCell ref="K17:L17"/>
    <mergeCell ref="M21:M25"/>
    <mergeCell ref="N21:N25"/>
    <mergeCell ref="I23:J23"/>
    <mergeCell ref="D20:H20"/>
    <mergeCell ref="I20:J20"/>
    <mergeCell ref="K20:L20"/>
    <mergeCell ref="B21:B25"/>
    <mergeCell ref="C21:C22"/>
    <mergeCell ref="D21:H22"/>
    <mergeCell ref="I21:L21"/>
    <mergeCell ref="I22:J22"/>
    <mergeCell ref="K22:L22"/>
    <mergeCell ref="D23:H23"/>
    <mergeCell ref="J13:J14"/>
    <mergeCell ref="K13:K14"/>
    <mergeCell ref="L13:L14"/>
    <mergeCell ref="B15:R15"/>
    <mergeCell ref="B16:B20"/>
    <mergeCell ref="C16:C17"/>
    <mergeCell ref="D16:H17"/>
    <mergeCell ref="I16:L16"/>
    <mergeCell ref="M16:M20"/>
    <mergeCell ref="C13:C14"/>
    <mergeCell ref="D13:D14"/>
    <mergeCell ref="E13:E14"/>
    <mergeCell ref="F13:F14"/>
    <mergeCell ref="G13:G14"/>
    <mergeCell ref="H13:H14"/>
    <mergeCell ref="D18:H18"/>
    <mergeCell ref="I18:J18"/>
    <mergeCell ref="K18:L18"/>
    <mergeCell ref="D19:H19"/>
    <mergeCell ref="I19:J19"/>
    <mergeCell ref="K19:L19"/>
    <mergeCell ref="N16:N20"/>
    <mergeCell ref="P16:P35"/>
    <mergeCell ref="Q16:R35"/>
    <mergeCell ref="B1:R1"/>
    <mergeCell ref="B2:R2"/>
    <mergeCell ref="B3:R3"/>
    <mergeCell ref="B4:Q4"/>
    <mergeCell ref="B5:R5"/>
    <mergeCell ref="C6:M6"/>
    <mergeCell ref="Q6:R6"/>
    <mergeCell ref="J9:L9"/>
    <mergeCell ref="M9:M14"/>
    <mergeCell ref="N9:N14"/>
    <mergeCell ref="O9:O14"/>
    <mergeCell ref="P9:P14"/>
    <mergeCell ref="Q9:R14"/>
    <mergeCell ref="C7:L7"/>
    <mergeCell ref="Q7:R7"/>
    <mergeCell ref="B8:R8"/>
    <mergeCell ref="B9:B14"/>
    <mergeCell ref="C9:C10"/>
    <mergeCell ref="D9:E9"/>
    <mergeCell ref="F9:F10"/>
    <mergeCell ref="G9:G10"/>
    <mergeCell ref="H9:H10"/>
    <mergeCell ref="I9:I10"/>
    <mergeCell ref="I13:I14"/>
  </mergeCells>
  <conditionalFormatting sqref="O41">
    <cfRule type="cellIs" dxfId="1" priority="1" operator="greaterThan">
      <formula>79.999999</formula>
    </cfRule>
    <cfRule type="cellIs" dxfId="0" priority="2" operator="between">
      <formula>1</formula>
      <formula>79.99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Yuliia Danylenko</dc:creator>
  <cp:lastModifiedBy>Yuliia Danylenko</cp:lastModifiedBy>
  <dcterms:created xsi:type="dcterms:W3CDTF">2025-08-25T14:04:59Z</dcterms:created>
  <dcterms:modified xsi:type="dcterms:W3CDTF">2025-10-09T09:05:35Z</dcterms:modified>
</cp:coreProperties>
</file>