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0 - 21.10.2025 (УВАГА)/YD_2302_TP_Свердловина_WhatHab_с.Сонячна/Публікація/"/>
    </mc:Choice>
  </mc:AlternateContent>
  <xr:revisionPtr revIDLastSave="2" documentId="8_{010C1CB1-21BD-4B0B-8A42-ACFA476A2F2E}" xr6:coauthVersionLast="47" xr6:coauthVersionMax="47" xr10:uidLastSave="{3C50F59F-AD42-4B26-8C88-007557B95B4D}"/>
  <bookViews>
    <workbookView xWindow="-108" yWindow="-108" windowWidth="23256" windowHeight="12456" xr2:uid="{7EF38DA5-AB1C-402C-B2B3-FC35B9FB7300}"/>
  </bookViews>
  <sheets>
    <sheet name="Анкета технічної кваліфікації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N41" i="1"/>
  <c r="J35" i="1"/>
  <c r="J30" i="1"/>
  <c r="J25" i="1"/>
  <c r="J19" i="1"/>
  <c r="J18" i="1"/>
  <c r="J20" i="1" l="1"/>
</calcChain>
</file>

<file path=xl/sharedStrings.xml><?xml version="1.0" encoding="utf-8"?>
<sst xmlns="http://schemas.openxmlformats.org/spreadsheetml/2006/main" count="100" uniqueCount="67">
  <si>
    <t xml:space="preserve">          Обов'язково надіслати даний файл у форматах .pdf та .xlsx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</si>
  <si>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Анкета технічної кваліфікації
для тендеру на закупівлю  послуг з влаштування навісів для автостоянки у с. Мартусівка.</t>
  </si>
  <si>
    <t>1. Технічна оцінка</t>
  </si>
  <si>
    <t>Критерії</t>
  </si>
  <si>
    <r>
      <t xml:space="preserve">Формат подання
</t>
    </r>
    <r>
      <rPr>
        <sz val="12"/>
        <color theme="3" tint="9.9978637043366805E-2"/>
        <rFont val="Times New Roman"/>
        <family val="1"/>
        <charset val="204"/>
      </rPr>
      <t xml:space="preserve">Надавайте лише документи, що підтверджують виконання конкретних кваліфікаційних критерієв. 
Назви файлів мають бути короткими, змістовними та містити номер вимоги, до якої вони належать,  наприклад: </t>
    </r>
    <r>
      <rPr>
        <i/>
        <sz val="12"/>
        <color theme="3" tint="9.9978637043366805E-2"/>
        <rFont val="Times New Roman"/>
        <family val="1"/>
        <charset val="204"/>
      </rPr>
      <t>«1.1.а_Профіль_компанії»</t>
    </r>
  </si>
  <si>
    <t>Підтвердження учасника про додавання документа (Так/Ні)</t>
  </si>
  <si>
    <t>Оцінка Замовника (балів)</t>
  </si>
  <si>
    <t>Макс. бал</t>
  </si>
  <si>
    <t>Механізм підрахунку балів</t>
  </si>
  <si>
    <t>1.1 Організаційна структура та резерв відповідних людських ресурсів, включаючи профіль компанії.</t>
  </si>
  <si>
    <t>(a) Додайте необхідний документ.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</si>
  <si>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Повністю відповідає вимогам демонструє повну інформацію та можливості в ключових сферах, профіль компанії актуальний.
</t>
    </r>
    <r>
      <rPr>
        <b/>
        <u/>
        <sz val="12"/>
        <color theme="1"/>
        <rFont val="Times New Roman"/>
        <family val="1"/>
        <charset val="204"/>
      </rPr>
      <t>5 балів:</t>
    </r>
    <r>
      <rPr>
        <sz val="12"/>
        <color theme="1"/>
        <rFont val="Times New Roman"/>
        <family val="1"/>
        <charset val="204"/>
      </rPr>
      <t xml:space="preserve"> Частково відповідає вимогам демонструє недостатню інформацію або можливості в суттєвих аспектах 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Невідповідність вимогам – демонстрація недостатньої  інформації чи можливостей або відсутність доказів наданої інформації</t>
    </r>
  </si>
  <si>
    <t>Коментарі Замовника:</t>
  </si>
  <si>
    <t>№</t>
  </si>
  <si>
    <t>Рік реалізації</t>
  </si>
  <si>
    <t>Назва</t>
  </si>
  <si>
    <t>Призначення приміщення</t>
  </si>
  <si>
    <t>Короткий опис робіт</t>
  </si>
  <si>
    <t>Вартість, грн.</t>
  </si>
  <si>
    <t>Контактні дані Замовника</t>
  </si>
  <si>
    <t>(а) Заповніть форму в п.1.2 та додати копії договорів з подібними вимогами, актів виконаних робіт, рекомендаційні листи від клієнтів. 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</si>
  <si>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r>
      <t xml:space="preserve">5 </t>
    </r>
    <r>
      <rPr>
        <b/>
        <u/>
        <sz val="12"/>
        <rFont val="Times New Roman"/>
        <family val="1"/>
        <charset val="204"/>
      </rPr>
      <t>балів</t>
    </r>
    <r>
      <rPr>
        <sz val="12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за кожний проект, що відповідає вимогам</t>
    </r>
  </si>
  <si>
    <t>Початок</t>
  </si>
  <si>
    <t>Завершення</t>
  </si>
  <si>
    <t>ПІБ</t>
  </si>
  <si>
    <t>Номер телефона</t>
  </si>
  <si>
    <t>Електронна пошта</t>
  </si>
  <si>
    <r>
      <t xml:space="preserve">1.3. Підтвердження достатності оборотних коштів за останніх три роки 
</t>
    </r>
    <r>
      <rPr>
        <sz val="12"/>
        <rFont val="Times New Roman"/>
        <family val="1"/>
        <charset val="204"/>
      </rPr>
      <t>(вказати середні показники за три роки)</t>
    </r>
  </si>
  <si>
    <t>Стаття</t>
  </si>
  <si>
    <t xml:space="preserve">2022, 2023, 2024 рік 
</t>
  </si>
  <si>
    <t>(а) Подайте Звіти про фінансові результати (Форму № 2-мс) за 2022, 2023, 2024р., та надайте середні показники за три роки
(б) Підтвердьте, що ви прикріпили документи, написавши «так» у клітинці праворуч; або підтвердьте, що ви не додали жодного документа, написавши «ні».
(в)Заповніть форму в п.1.3.</t>
  </si>
  <si>
    <t>Вимога Замовника, грн, не менше</t>
  </si>
  <si>
    <t>Фактичний Звіт Підрядника, грн</t>
  </si>
  <si>
    <t>Чистий дохід від реалізації продукції (товарів, робіт, послуг)</t>
  </si>
  <si>
    <t>-</t>
  </si>
  <si>
    <t>Інші доходи</t>
  </si>
  <si>
    <t>Разом доходи</t>
  </si>
  <si>
    <t xml:space="preserve">1.3.1. Підтвердження достатності оборотних коштів за 2024 рік </t>
  </si>
  <si>
    <t>2024 рік</t>
  </si>
  <si>
    <t>(а) Подайте Звіт про фінансові результати (Форму № 2-мс) за 2024р., або інший документ з чітким зазначенням обороту компанії за 2024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п.1.3.1.</t>
  </si>
  <si>
    <t xml:space="preserve">Вимога Замовника, грн, </t>
  </si>
  <si>
    <t xml:space="preserve">1.3.2. Підтвердження достатності оборотних коштів за 2023 рік </t>
  </si>
  <si>
    <t>2023 рік</t>
  </si>
  <si>
    <t>(а) Подайте Звіт про фінансові результати (Форму № 2-мс) за 2023р., або інший документ з чітким зазначенням обороту компанії за 2023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п.1.3.2.</t>
  </si>
  <si>
    <t xml:space="preserve">1.3.3. Підтвердження достатності оборотних коштів за 2022 рік </t>
  </si>
  <si>
    <t>2022 рік</t>
  </si>
  <si>
    <t>(а) Подайте Звіт про фінансові результати (Форму № 2-мс) за 2022р., або інший документ з чітким зазначенням обороту компанії за 2022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п.1.3.3.</t>
  </si>
  <si>
    <r>
      <rPr>
        <b/>
        <sz val="12"/>
        <color theme="1"/>
        <rFont val="Times New Roman"/>
        <family val="1"/>
        <charset val="204"/>
      </rPr>
      <t xml:space="preserve">1.4 Виконання послуг/робіт власними силами </t>
    </r>
    <r>
      <rPr>
        <sz val="12"/>
        <color theme="1"/>
        <rFont val="Times New Roman"/>
        <family val="1"/>
        <charset val="204"/>
      </rPr>
      <t>( готовність та здатність Учасника виконати всі роботи, що є предметом закупівлі, без залучення третіх осіб (субпідрядників)</t>
    </r>
  </si>
  <si>
    <r>
      <t xml:space="preserve">(a) Додайте  лист-гарантію з підписом керівника та печаткою, що </t>
    </r>
    <r>
      <rPr>
        <b/>
        <u/>
        <sz val="12"/>
        <rFont val="Times New Roman"/>
        <family val="1"/>
        <charset val="204"/>
      </rPr>
      <t xml:space="preserve">всі послуги/роботи будуть виконані виключно власними силами та ресурсами компанії
</t>
    </r>
    <r>
      <rPr>
        <sz val="12"/>
        <rFont val="Times New Roman"/>
        <family val="1"/>
        <charset val="204"/>
      </rPr>
      <t xml:space="preserve">
або </t>
    </r>
    <r>
      <rPr>
        <b/>
        <u/>
        <sz val="12"/>
        <rFont val="Times New Roman"/>
        <family val="1"/>
        <charset val="204"/>
      </rPr>
      <t>лист-гарантію про залучення  субпідрядників на виконання робіт, які не перевищують 20% від загальної суми цінової пропозиції.</t>
    </r>
    <r>
      <rPr>
        <sz val="12"/>
        <rFont val="Times New Roman"/>
        <family val="1"/>
        <charset val="204"/>
      </rPr>
      <t xml:space="preserve"> Учасник також має вказати перелік робіт, які планується передати субпідрядникам, 
або </t>
    </r>
    <r>
      <rPr>
        <b/>
        <u/>
        <sz val="12"/>
        <rFont val="Times New Roman"/>
        <family val="1"/>
        <charset val="204"/>
      </rPr>
      <t>лист про залучення субпідрядної компанії з повним переліком робіт, які він планує передати субпідрядникам</t>
    </r>
    <r>
      <rPr>
        <sz val="12"/>
        <rFont val="Times New Roman"/>
        <family val="1"/>
        <charset val="204"/>
      </rPr>
      <t>,</t>
    </r>
    <r>
      <rPr>
        <b/>
        <u/>
        <sz val="12"/>
        <rFont val="Times New Roman"/>
        <family val="1"/>
        <charset val="204"/>
      </rPr>
      <t xml:space="preserve"> що перевищують 20% від загальної суми цінової пропозиції,</t>
    </r>
    <r>
      <rPr>
        <sz val="12"/>
        <rFont val="Times New Roman"/>
        <family val="1"/>
        <charset val="204"/>
      </rPr>
      <t xml:space="preserve"> а також інформацію про цих субпідрядників.
(б) Підтвердіть коректний варіант виконання послуг/робіт, вказавши </t>
    </r>
    <r>
      <rPr>
        <i/>
        <sz val="12"/>
        <rFont val="Times New Roman"/>
        <family val="1"/>
        <charset val="204"/>
      </rPr>
      <t>"так"</t>
    </r>
    <r>
      <rPr>
        <sz val="12"/>
        <rFont val="Times New Roman"/>
        <family val="1"/>
        <charset val="204"/>
      </rPr>
      <t xml:space="preserve"> або </t>
    </r>
    <r>
      <rPr>
        <i/>
        <sz val="12"/>
        <rFont val="Times New Roman"/>
        <family val="1"/>
        <charset val="204"/>
      </rPr>
      <t>"ні"</t>
    </r>
    <r>
      <rPr>
        <sz val="12"/>
        <rFont val="Times New Roman"/>
        <family val="1"/>
        <charset val="204"/>
      </rPr>
      <t xml:space="preserve"> у стовпцях праворуч.
</t>
    </r>
  </si>
  <si>
    <t>До 20%</t>
  </si>
  <si>
    <t>Більше 20%</t>
  </si>
  <si>
    <t>(a) Додайте необхідний документ.
(б) Підтвердьте, що ви прикріпили документ, написавши «так» у клітинці праворуч</t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</si>
  <si>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 Учасник у листі- гарантії чітко зазначив, що не планує залучати субпідрядників для виконання жодної частини робіт, або в обсязі до 20% від загальної суми цінової пропозиції.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Учасник у листі зазначив, що планує залучати субпідрядників на виконання робіт, що перевищують 20% від загальної суми цінової пропозиції.  </t>
    </r>
  </si>
  <si>
    <r>
      <rPr>
        <u/>
        <sz val="12"/>
        <rFont val="Times New Roman"/>
        <family val="1"/>
        <charset val="204"/>
      </rPr>
      <t xml:space="preserve">Субпідрядні організції  не залучаються, або залучаються </t>
    </r>
    <r>
      <rPr>
        <b/>
        <u/>
        <sz val="12"/>
        <rFont val="Times New Roman"/>
        <family val="1"/>
        <charset val="204"/>
      </rPr>
      <t>в обсязі до 20% від загальної суми цінової пропозиції.</t>
    </r>
    <r>
      <rPr>
        <sz val="12"/>
        <rFont val="Times New Roman"/>
        <family val="1"/>
        <charset val="204"/>
      </rPr>
      <t xml:space="preserve">
Всі послуги/роботи будуть виконані виключно власними силами та ресурсами компанії, або обсяг робіт, які планується виконувати субпідрядними організаціями, не перевищує 20% кошторисної вартості
</t>
    </r>
  </si>
  <si>
    <t>Так / ні</t>
  </si>
  <si>
    <r>
      <rPr>
        <u/>
        <sz val="12"/>
        <rFont val="Times New Roman"/>
        <family val="1"/>
        <charset val="204"/>
      </rPr>
      <t xml:space="preserve">Субпідрядні організації залучаються  на виконання послуг/робіт, </t>
    </r>
    <r>
      <rPr>
        <b/>
        <u/>
        <sz val="12"/>
        <rFont val="Times New Roman"/>
        <family val="1"/>
        <charset val="204"/>
      </rPr>
      <t>які перевищують 20% від загальної суми цінової пропозиції</t>
    </r>
    <r>
      <rPr>
        <u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
В такому випадку, надати перелік робіт, які планується виконувати силами субпідрядних організації, а також назву сібпідрядних організацій.</t>
    </r>
  </si>
  <si>
    <t>2. Висновок</t>
  </si>
  <si>
    <t>Коментарі Замовника/Технічного експерту:</t>
  </si>
  <si>
    <t>Назва компанії:</t>
  </si>
  <si>
    <t xml:space="preserve">Дата: </t>
  </si>
  <si>
    <t>Підпис, печатка компанії:</t>
  </si>
  <si>
    <t>Просимо надіслати даний файл у форматах .pdf та .xlsx</t>
  </si>
  <si>
    <t xml:space="preserve">10 балів: середній оборот компанії за три роки складає більше 8 мільонів гривень; 
5 балів: середній оборот компанії за три роки складає від 4 до 8 мільонів гривень;  
0 балів: середній оборот компанії за три роки складає  менше 4 мільонів гривень;  </t>
  </si>
  <si>
    <t>1.2.Підтверджена історія  надання подібних робіт/послуг (копії договорів та/або міжнародних договорів з подібними вимогами, акти виконаних робіт; відгуки, рекомендаційні листи (за наявності)) з влаштування зовнішіх інженерних систем (буріння свердловин та/або проаладання трубопроводів водопостачання/ водовідведення) та благоустрою території.
Кількість і опис подібних  проектів, які були задовільно завершені  протягом останніх 5-х років, або реалізація яких на сьогодні в процесі виконання. Аналогічним вважається завершений або поточний  проект з сумою актів виконаних робіт/послуг  від 1 млн грн.</t>
  </si>
  <si>
    <t xml:space="preserve">Тендер на закупівлю  робіт з  будівництва артезіанської свердловини в с. Сонячне Бериславського району Херсонської області.
</t>
  </si>
  <si>
    <t>Додаток_3 до Запиту</t>
  </si>
  <si>
    <t>(a) Додайте лист, який описує профіль компанії, представляючи передумови, структуру, організаційну схему та будь-яку іншу відповідну інформацію. 
(б) До переліку обов’язкових ключових посад працівників, в кількісті необхідній для надання послуг/виконання робіт (згідно з технічним завданням) відносяться:
- головний інженер або інша особа, яка здійснює технічне керівництво діяльністю будівельної організації на майданчику (не менше 1 особи);
- інженер-проєктувальник в частині кошторисної документації (не менше 1 особи); 
- інженер з охорони праці (не менше 1 особи);
- спеціалісти робітничих спеціальностей відповідно до предмету закупівлі(не менше 4 осіб).
Дозволяється надання одного з наступних підтверджуючих документів: штатний розклад, копії трудових книжок, копії наказів про призначення, копії договорів цивільно-правового характеру, інші підтверджуючі документи.
(в) До переліку обов’язкового обладнання для надання послуг/виконання робіт (згідно з технічним завданням) відносяться:
- буровий верстат для свердловини;
Дозволяється надання одного з наступних підтверджуючих документів: перелік наявної матеріально-технічної бази, копії договорів оренди обладнання, інші підтверджуючі документи.
(г) Підтвердьте, що ви прикріпили документ, написавши «так» у клітинці праворуч; або підтвердьте, що ви не додали жодного документа, написавши «ні».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</si>
</sst>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₴&quot;"/>
  </numFmts>
  <fonts count="18" x14ac:knownFonts="1">
    <font>
      <sz val="11"/>
      <color theme="1"/>
      <name val="Aptos Narrow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3" tint="9.9978637043366805E-2"/>
      <name val="Times New Roman"/>
      <family val="1"/>
      <charset val="204"/>
    </font>
    <font>
      <i/>
      <sz val="12"/>
      <color theme="3" tint="9.9978637043366805E-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 applyAlignment="1">
      <alignment vertical="top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right" vertical="top" wrapText="1"/>
    </xf>
    <xf numFmtId="0" fontId="5" fillId="7" borderId="3" xfId="0" applyFont="1" applyFill="1" applyBorder="1" applyAlignment="1">
      <alignment horizontal="right" vertical="top"/>
    </xf>
    <xf numFmtId="0" fontId="8" fillId="7" borderId="0" xfId="0" applyFont="1" applyFill="1" applyAlignment="1">
      <alignment vertical="top"/>
    </xf>
    <xf numFmtId="0" fontId="8" fillId="7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center" vertical="top" wrapText="1"/>
    </xf>
    <xf numFmtId="0" fontId="8" fillId="6" borderId="3" xfId="0" quotePrefix="1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8" fillId="5" borderId="4" xfId="0" quotePrefix="1" applyFont="1" applyFill="1" applyBorder="1" applyAlignment="1">
      <alignment horizontal="left" vertical="top" wrapText="1"/>
    </xf>
    <xf numFmtId="0" fontId="8" fillId="5" borderId="6" xfId="0" quotePrefix="1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16" fillId="5" borderId="7" xfId="0" quotePrefix="1" applyFont="1" applyFill="1" applyBorder="1" applyAlignment="1">
      <alignment horizontal="left" vertical="center" wrapText="1"/>
    </xf>
    <xf numFmtId="0" fontId="16" fillId="5" borderId="12" xfId="0" quotePrefix="1" applyFont="1" applyFill="1" applyBorder="1" applyAlignment="1">
      <alignment horizontal="left" vertical="center" wrapText="1"/>
    </xf>
    <xf numFmtId="0" fontId="16" fillId="5" borderId="8" xfId="0" quotePrefix="1" applyFont="1" applyFill="1" applyBorder="1" applyAlignment="1">
      <alignment horizontal="left" vertical="center" wrapText="1"/>
    </xf>
    <xf numFmtId="0" fontId="16" fillId="5" borderId="14" xfId="0" quotePrefix="1" applyFont="1" applyFill="1" applyBorder="1" applyAlignment="1">
      <alignment horizontal="left" vertical="center" wrapText="1"/>
    </xf>
    <xf numFmtId="0" fontId="16" fillId="5" borderId="10" xfId="0" quotePrefix="1" applyFont="1" applyFill="1" applyBorder="1" applyAlignment="1">
      <alignment horizontal="left" vertical="center" wrapText="1"/>
    </xf>
    <xf numFmtId="0" fontId="16" fillId="5" borderId="15" xfId="0" quotePrefix="1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horizontal="center" vertical="top" wrapText="1"/>
    </xf>
    <xf numFmtId="0" fontId="11" fillId="7" borderId="5" xfId="0" applyFont="1" applyFill="1" applyBorder="1" applyAlignment="1">
      <alignment horizontal="center" vertical="top" wrapText="1"/>
    </xf>
    <xf numFmtId="0" fontId="11" fillId="7" borderId="6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5" fillId="3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top"/>
    </xf>
    <xf numFmtId="0" fontId="8" fillId="6" borderId="9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16" xfId="0" applyFont="1" applyFill="1" applyBorder="1" applyAlignment="1">
      <alignment horizontal="left" vertical="top" wrapText="1"/>
    </xf>
    <xf numFmtId="0" fontId="9" fillId="6" borderId="10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9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horizontal="center" vertical="top"/>
    </xf>
    <xf numFmtId="0" fontId="8" fillId="6" borderId="7" xfId="0" quotePrefix="1" applyFont="1" applyFill="1" applyBorder="1" applyAlignment="1">
      <alignment horizontal="left" vertical="top" wrapText="1"/>
    </xf>
    <xf numFmtId="0" fontId="8" fillId="6" borderId="12" xfId="0" quotePrefix="1" applyFont="1" applyFill="1" applyBorder="1" applyAlignment="1">
      <alignment horizontal="left" vertical="top" wrapText="1"/>
    </xf>
    <xf numFmtId="0" fontId="8" fillId="6" borderId="10" xfId="0" quotePrefix="1" applyFont="1" applyFill="1" applyBorder="1" applyAlignment="1">
      <alignment horizontal="left" vertical="top" wrapText="1"/>
    </xf>
    <xf numFmtId="0" fontId="8" fillId="6" borderId="15" xfId="0" quotePrefix="1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B017-F220-4CEF-B25E-97E8F3617489}">
  <dimension ref="A1:Q47"/>
  <sheetViews>
    <sheetView tabSelected="1" topLeftCell="A14" workbookViewId="0">
      <selection activeCell="D13" sqref="D13:D14"/>
    </sheetView>
  </sheetViews>
  <sheetFormatPr defaultRowHeight="14.4" x14ac:dyDescent="0.3"/>
  <cols>
    <col min="1" max="1" width="32.44140625" customWidth="1"/>
    <col min="8" max="8" width="15.88671875" customWidth="1"/>
    <col min="9" max="9" width="15.109375" customWidth="1"/>
    <col min="10" max="10" width="15.21875" customWidth="1"/>
    <col min="11" max="11" width="16.6640625" customWidth="1"/>
    <col min="12" max="12" width="24.6640625" customWidth="1"/>
    <col min="13" max="13" width="14.33203125" customWidth="1"/>
    <col min="14" max="14" width="10.5546875" customWidth="1"/>
    <col min="17" max="17" width="14.5546875" customWidth="1"/>
  </cols>
  <sheetData>
    <row r="1" spans="1:17" ht="23.4" customHeight="1" x14ac:dyDescent="0.3">
      <c r="O1" s="75" t="s">
        <v>65</v>
      </c>
      <c r="P1" s="75"/>
      <c r="Q1" s="75"/>
    </row>
    <row r="2" spans="1:17" s="18" customFormat="1" ht="20.399999999999999" x14ac:dyDescent="0.3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</row>
    <row r="3" spans="1:17" ht="22.8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</row>
    <row r="4" spans="1:17" ht="30" customHeight="1" x14ac:dyDescent="0.3">
      <c r="A4" s="23" t="s">
        <v>64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"/>
    </row>
    <row r="5" spans="1:17" ht="20.399999999999999" x14ac:dyDescent="0.3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96" customHeight="1" x14ac:dyDescent="0.3">
      <c r="A6" s="2" t="s">
        <v>3</v>
      </c>
      <c r="B6" s="26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8"/>
      <c r="M6" s="3" t="s">
        <v>5</v>
      </c>
      <c r="N6" s="2" t="s">
        <v>6</v>
      </c>
      <c r="O6" s="2" t="s">
        <v>7</v>
      </c>
      <c r="P6" s="26" t="s">
        <v>8</v>
      </c>
      <c r="Q6" s="28"/>
    </row>
    <row r="7" spans="1:17" ht="385.8" customHeight="1" x14ac:dyDescent="0.3">
      <c r="A7" s="4" t="s">
        <v>9</v>
      </c>
      <c r="B7" s="33" t="s">
        <v>66</v>
      </c>
      <c r="C7" s="34"/>
      <c r="D7" s="34"/>
      <c r="E7" s="34"/>
      <c r="F7" s="34"/>
      <c r="G7" s="34"/>
      <c r="H7" s="34"/>
      <c r="I7" s="34"/>
      <c r="J7" s="34"/>
      <c r="K7" s="35"/>
      <c r="L7" s="4" t="s">
        <v>10</v>
      </c>
      <c r="M7" s="5"/>
      <c r="N7" s="6"/>
      <c r="O7" s="6">
        <v>10</v>
      </c>
      <c r="P7" s="36" t="s">
        <v>11</v>
      </c>
      <c r="Q7" s="37"/>
    </row>
    <row r="8" spans="1:17" ht="15.6" x14ac:dyDescent="0.3">
      <c r="A8" s="38" t="s">
        <v>12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0"/>
      <c r="N8" s="40"/>
      <c r="O8" s="40"/>
      <c r="P8" s="40"/>
      <c r="Q8" s="40"/>
    </row>
    <row r="9" spans="1:17" ht="15.6" x14ac:dyDescent="0.3">
      <c r="A9" s="87" t="s">
        <v>63</v>
      </c>
      <c r="B9" s="29" t="s">
        <v>13</v>
      </c>
      <c r="C9" s="29" t="s">
        <v>14</v>
      </c>
      <c r="D9" s="29"/>
      <c r="E9" s="29" t="s">
        <v>15</v>
      </c>
      <c r="F9" s="29" t="s">
        <v>16</v>
      </c>
      <c r="G9" s="29" t="s">
        <v>17</v>
      </c>
      <c r="H9" s="29" t="s">
        <v>18</v>
      </c>
      <c r="I9" s="29" t="s">
        <v>19</v>
      </c>
      <c r="J9" s="29"/>
      <c r="K9" s="29"/>
      <c r="L9" s="30" t="s">
        <v>20</v>
      </c>
      <c r="M9" s="31"/>
      <c r="N9" s="31"/>
      <c r="O9" s="31">
        <v>10</v>
      </c>
      <c r="P9" s="32" t="s">
        <v>21</v>
      </c>
      <c r="Q9" s="32"/>
    </row>
    <row r="10" spans="1:17" ht="31.2" x14ac:dyDescent="0.3">
      <c r="A10" s="102"/>
      <c r="B10" s="29"/>
      <c r="C10" s="7" t="s">
        <v>22</v>
      </c>
      <c r="D10" s="7" t="s">
        <v>23</v>
      </c>
      <c r="E10" s="29"/>
      <c r="F10" s="29"/>
      <c r="G10" s="29"/>
      <c r="H10" s="29"/>
      <c r="I10" s="7" t="s">
        <v>24</v>
      </c>
      <c r="J10" s="7" t="s">
        <v>25</v>
      </c>
      <c r="K10" s="7" t="s">
        <v>26</v>
      </c>
      <c r="L10" s="30"/>
      <c r="M10" s="31"/>
      <c r="N10" s="31"/>
      <c r="O10" s="31"/>
      <c r="P10" s="32"/>
      <c r="Q10" s="32"/>
    </row>
    <row r="11" spans="1:17" ht="15.6" x14ac:dyDescent="0.3">
      <c r="A11" s="102"/>
      <c r="B11" s="8"/>
      <c r="C11" s="8"/>
      <c r="D11" s="8"/>
      <c r="E11" s="9"/>
      <c r="F11" s="9"/>
      <c r="G11" s="9"/>
      <c r="H11" s="8"/>
      <c r="I11" s="8"/>
      <c r="J11" s="8"/>
      <c r="K11" s="8"/>
      <c r="L11" s="30"/>
      <c r="M11" s="31"/>
      <c r="N11" s="31"/>
      <c r="O11" s="31"/>
      <c r="P11" s="32"/>
      <c r="Q11" s="32"/>
    </row>
    <row r="12" spans="1:17" ht="15.6" x14ac:dyDescent="0.3">
      <c r="A12" s="102"/>
      <c r="B12" s="8"/>
      <c r="C12" s="8"/>
      <c r="D12" s="8"/>
      <c r="E12" s="9"/>
      <c r="F12" s="9"/>
      <c r="G12" s="9"/>
      <c r="H12" s="8"/>
      <c r="I12" s="8"/>
      <c r="J12" s="8"/>
      <c r="K12" s="8"/>
      <c r="L12" s="30"/>
      <c r="M12" s="31"/>
      <c r="N12" s="31"/>
      <c r="O12" s="31"/>
      <c r="P12" s="32"/>
      <c r="Q12" s="32"/>
    </row>
    <row r="13" spans="1:17" x14ac:dyDescent="0.3">
      <c r="A13" s="102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30"/>
      <c r="M13" s="31"/>
      <c r="N13" s="31"/>
      <c r="O13" s="31"/>
      <c r="P13" s="32"/>
      <c r="Q13" s="32"/>
    </row>
    <row r="14" spans="1:17" ht="283.2" customHeight="1" x14ac:dyDescent="0.3">
      <c r="A14" s="8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30"/>
      <c r="M14" s="31"/>
      <c r="N14" s="31"/>
      <c r="O14" s="31"/>
      <c r="P14" s="32"/>
      <c r="Q14" s="32"/>
    </row>
    <row r="15" spans="1:17" ht="15.6" x14ac:dyDescent="0.3">
      <c r="A15" s="58" t="s">
        <v>12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60"/>
      <c r="P15" s="60"/>
      <c r="Q15" s="60"/>
    </row>
    <row r="16" spans="1:17" ht="95.4" customHeight="1" x14ac:dyDescent="0.3">
      <c r="A16" s="61" t="s">
        <v>27</v>
      </c>
      <c r="B16" s="63" t="s">
        <v>13</v>
      </c>
      <c r="C16" s="63" t="s">
        <v>28</v>
      </c>
      <c r="D16" s="63"/>
      <c r="E16" s="63"/>
      <c r="F16" s="63"/>
      <c r="G16" s="63"/>
      <c r="H16" s="64" t="s">
        <v>29</v>
      </c>
      <c r="I16" s="64"/>
      <c r="J16" s="64"/>
      <c r="K16" s="64"/>
      <c r="L16" s="48" t="s">
        <v>30</v>
      </c>
      <c r="M16" s="51"/>
      <c r="N16" s="51"/>
      <c r="O16" s="66">
        <v>10</v>
      </c>
      <c r="P16" s="41" t="s">
        <v>62</v>
      </c>
      <c r="Q16" s="42"/>
    </row>
    <row r="17" spans="1:17" ht="15.6" x14ac:dyDescent="0.3">
      <c r="A17" s="62"/>
      <c r="B17" s="63"/>
      <c r="C17" s="63"/>
      <c r="D17" s="63"/>
      <c r="E17" s="63"/>
      <c r="F17" s="63"/>
      <c r="G17" s="63"/>
      <c r="H17" s="47" t="s">
        <v>31</v>
      </c>
      <c r="I17" s="47"/>
      <c r="J17" s="47" t="s">
        <v>32</v>
      </c>
      <c r="K17" s="47"/>
      <c r="L17" s="49"/>
      <c r="M17" s="52"/>
      <c r="N17" s="52"/>
      <c r="O17" s="66"/>
      <c r="P17" s="43"/>
      <c r="Q17" s="44"/>
    </row>
    <row r="18" spans="1:17" ht="15.6" x14ac:dyDescent="0.3">
      <c r="A18" s="62"/>
      <c r="B18" s="10">
        <v>1</v>
      </c>
      <c r="C18" s="65" t="s">
        <v>33</v>
      </c>
      <c r="D18" s="65"/>
      <c r="E18" s="65"/>
      <c r="F18" s="65"/>
      <c r="G18" s="65"/>
      <c r="H18" s="54" t="s">
        <v>34</v>
      </c>
      <c r="I18" s="55"/>
      <c r="J18" s="54">
        <f>(J23+J28+J28)/3</f>
        <v>0</v>
      </c>
      <c r="K18" s="55"/>
      <c r="L18" s="49"/>
      <c r="M18" s="52"/>
      <c r="N18" s="52"/>
      <c r="O18" s="66"/>
      <c r="P18" s="43"/>
      <c r="Q18" s="44"/>
    </row>
    <row r="19" spans="1:17" ht="15.6" x14ac:dyDescent="0.3">
      <c r="A19" s="62"/>
      <c r="B19" s="10">
        <v>2</v>
      </c>
      <c r="C19" s="65" t="s">
        <v>35</v>
      </c>
      <c r="D19" s="65"/>
      <c r="E19" s="65"/>
      <c r="F19" s="65"/>
      <c r="G19" s="65"/>
      <c r="H19" s="54" t="s">
        <v>34</v>
      </c>
      <c r="I19" s="55"/>
      <c r="J19" s="54">
        <f>(J24+J29+J29)/3</f>
        <v>0</v>
      </c>
      <c r="K19" s="55"/>
      <c r="L19" s="49"/>
      <c r="M19" s="52"/>
      <c r="N19" s="52"/>
      <c r="O19" s="66"/>
      <c r="P19" s="43"/>
      <c r="Q19" s="44"/>
    </row>
    <row r="20" spans="1:17" ht="118.2" customHeight="1" x14ac:dyDescent="0.3">
      <c r="A20" s="62"/>
      <c r="B20" s="10">
        <v>3</v>
      </c>
      <c r="C20" s="65" t="s">
        <v>36</v>
      </c>
      <c r="D20" s="65"/>
      <c r="E20" s="65"/>
      <c r="F20" s="65"/>
      <c r="G20" s="65"/>
      <c r="H20" s="54">
        <v>8000000</v>
      </c>
      <c r="I20" s="55"/>
      <c r="J20" s="54">
        <f>J18+J19</f>
        <v>0</v>
      </c>
      <c r="K20" s="55"/>
      <c r="L20" s="50"/>
      <c r="M20" s="53"/>
      <c r="N20" s="52"/>
      <c r="O20" s="66"/>
      <c r="P20" s="43"/>
      <c r="Q20" s="44"/>
    </row>
    <row r="21" spans="1:17" ht="15.6" customHeight="1" x14ac:dyDescent="0.3">
      <c r="A21" s="69" t="s">
        <v>37</v>
      </c>
      <c r="B21" s="63" t="s">
        <v>13</v>
      </c>
      <c r="C21" s="63" t="s">
        <v>28</v>
      </c>
      <c r="D21" s="63"/>
      <c r="E21" s="63"/>
      <c r="F21" s="63"/>
      <c r="G21" s="63"/>
      <c r="H21" s="47" t="s">
        <v>38</v>
      </c>
      <c r="I21" s="47"/>
      <c r="J21" s="47"/>
      <c r="K21" s="47"/>
      <c r="L21" s="48" t="s">
        <v>39</v>
      </c>
      <c r="M21" s="51"/>
      <c r="N21" s="52"/>
      <c r="O21" s="66"/>
      <c r="P21" s="43"/>
      <c r="Q21" s="44"/>
    </row>
    <row r="22" spans="1:17" ht="15.6" x14ac:dyDescent="0.3">
      <c r="A22" s="70"/>
      <c r="B22" s="63"/>
      <c r="C22" s="63"/>
      <c r="D22" s="63"/>
      <c r="E22" s="63"/>
      <c r="F22" s="63"/>
      <c r="G22" s="63"/>
      <c r="H22" s="47" t="s">
        <v>40</v>
      </c>
      <c r="I22" s="47"/>
      <c r="J22" s="47" t="s">
        <v>32</v>
      </c>
      <c r="K22" s="47"/>
      <c r="L22" s="49"/>
      <c r="M22" s="52"/>
      <c r="N22" s="52"/>
      <c r="O22" s="66"/>
      <c r="P22" s="43"/>
      <c r="Q22" s="44"/>
    </row>
    <row r="23" spans="1:17" ht="15.6" x14ac:dyDescent="0.3">
      <c r="A23" s="70"/>
      <c r="B23" s="10">
        <v>1</v>
      </c>
      <c r="C23" s="65" t="s">
        <v>33</v>
      </c>
      <c r="D23" s="65"/>
      <c r="E23" s="65"/>
      <c r="F23" s="65"/>
      <c r="G23" s="65"/>
      <c r="H23" s="54" t="s">
        <v>34</v>
      </c>
      <c r="I23" s="55"/>
      <c r="J23" s="54"/>
      <c r="K23" s="55"/>
      <c r="L23" s="49"/>
      <c r="M23" s="52"/>
      <c r="N23" s="52"/>
      <c r="O23" s="66"/>
      <c r="P23" s="43"/>
      <c r="Q23" s="44"/>
    </row>
    <row r="24" spans="1:17" ht="15.6" x14ac:dyDescent="0.3">
      <c r="A24" s="70"/>
      <c r="B24" s="10">
        <v>2</v>
      </c>
      <c r="C24" s="65" t="s">
        <v>35</v>
      </c>
      <c r="D24" s="65"/>
      <c r="E24" s="65"/>
      <c r="F24" s="65"/>
      <c r="G24" s="65"/>
      <c r="H24" s="54" t="s">
        <v>34</v>
      </c>
      <c r="I24" s="55"/>
      <c r="J24" s="54"/>
      <c r="K24" s="55"/>
      <c r="L24" s="49"/>
      <c r="M24" s="52"/>
      <c r="N24" s="52"/>
      <c r="O24" s="66"/>
      <c r="P24" s="43"/>
      <c r="Q24" s="44"/>
    </row>
    <row r="25" spans="1:17" ht="217.8" customHeight="1" x14ac:dyDescent="0.3">
      <c r="A25" s="70"/>
      <c r="B25" s="10">
        <v>3</v>
      </c>
      <c r="C25" s="65" t="s">
        <v>36</v>
      </c>
      <c r="D25" s="65"/>
      <c r="E25" s="65"/>
      <c r="F25" s="65"/>
      <c r="G25" s="65"/>
      <c r="H25" s="54">
        <v>8000000</v>
      </c>
      <c r="I25" s="55"/>
      <c r="J25" s="54">
        <f>J23+J24</f>
        <v>0</v>
      </c>
      <c r="K25" s="55"/>
      <c r="L25" s="50"/>
      <c r="M25" s="53"/>
      <c r="N25" s="52"/>
      <c r="O25" s="66"/>
      <c r="P25" s="43"/>
      <c r="Q25" s="44"/>
    </row>
    <row r="26" spans="1:17" ht="15.6" x14ac:dyDescent="0.3">
      <c r="A26" s="69" t="s">
        <v>41</v>
      </c>
      <c r="B26" s="63" t="s">
        <v>13</v>
      </c>
      <c r="C26" s="63" t="s">
        <v>28</v>
      </c>
      <c r="D26" s="63"/>
      <c r="E26" s="63"/>
      <c r="F26" s="63"/>
      <c r="G26" s="63"/>
      <c r="H26" s="47" t="s">
        <v>42</v>
      </c>
      <c r="I26" s="47"/>
      <c r="J26" s="47"/>
      <c r="K26" s="47"/>
      <c r="L26" s="67" t="s">
        <v>43</v>
      </c>
      <c r="M26" s="68"/>
      <c r="N26" s="52"/>
      <c r="O26" s="66"/>
      <c r="P26" s="43"/>
      <c r="Q26" s="44"/>
    </row>
    <row r="27" spans="1:17" ht="15.6" x14ac:dyDescent="0.3">
      <c r="A27" s="70"/>
      <c r="B27" s="63"/>
      <c r="C27" s="63"/>
      <c r="D27" s="63"/>
      <c r="E27" s="63"/>
      <c r="F27" s="63"/>
      <c r="G27" s="63"/>
      <c r="H27" s="47" t="s">
        <v>40</v>
      </c>
      <c r="I27" s="47"/>
      <c r="J27" s="47" t="s">
        <v>32</v>
      </c>
      <c r="K27" s="47"/>
      <c r="L27" s="67"/>
      <c r="M27" s="68"/>
      <c r="N27" s="52"/>
      <c r="O27" s="66"/>
      <c r="P27" s="43"/>
      <c r="Q27" s="44"/>
    </row>
    <row r="28" spans="1:17" ht="15.6" x14ac:dyDescent="0.3">
      <c r="A28" s="70"/>
      <c r="B28" s="10">
        <v>1</v>
      </c>
      <c r="C28" s="65" t="s">
        <v>33</v>
      </c>
      <c r="D28" s="65"/>
      <c r="E28" s="65"/>
      <c r="F28" s="65"/>
      <c r="G28" s="65"/>
      <c r="H28" s="54" t="s">
        <v>34</v>
      </c>
      <c r="I28" s="55"/>
      <c r="J28" s="54"/>
      <c r="K28" s="55"/>
      <c r="L28" s="67"/>
      <c r="M28" s="68"/>
      <c r="N28" s="52"/>
      <c r="O28" s="66"/>
      <c r="P28" s="43"/>
      <c r="Q28" s="44"/>
    </row>
    <row r="29" spans="1:17" ht="15.6" x14ac:dyDescent="0.3">
      <c r="A29" s="70"/>
      <c r="B29" s="10">
        <v>2</v>
      </c>
      <c r="C29" s="65" t="s">
        <v>35</v>
      </c>
      <c r="D29" s="65"/>
      <c r="E29" s="65"/>
      <c r="F29" s="65"/>
      <c r="G29" s="65"/>
      <c r="H29" s="54" t="s">
        <v>34</v>
      </c>
      <c r="I29" s="55"/>
      <c r="J29" s="54"/>
      <c r="K29" s="55"/>
      <c r="L29" s="67"/>
      <c r="M29" s="68"/>
      <c r="N29" s="52"/>
      <c r="O29" s="66"/>
      <c r="P29" s="43"/>
      <c r="Q29" s="44"/>
    </row>
    <row r="30" spans="1:17" ht="218.4" customHeight="1" x14ac:dyDescent="0.3">
      <c r="A30" s="70"/>
      <c r="B30" s="10">
        <v>3</v>
      </c>
      <c r="C30" s="65" t="s">
        <v>36</v>
      </c>
      <c r="D30" s="65"/>
      <c r="E30" s="65"/>
      <c r="F30" s="65"/>
      <c r="G30" s="65"/>
      <c r="H30" s="54">
        <v>8000000</v>
      </c>
      <c r="I30" s="55"/>
      <c r="J30" s="54">
        <f>J28+J29</f>
        <v>0</v>
      </c>
      <c r="K30" s="55"/>
      <c r="L30" s="67"/>
      <c r="M30" s="68"/>
      <c r="N30" s="52"/>
      <c r="O30" s="66"/>
      <c r="P30" s="43"/>
      <c r="Q30" s="44"/>
    </row>
    <row r="31" spans="1:17" ht="15.6" x14ac:dyDescent="0.3">
      <c r="A31" s="69" t="s">
        <v>44</v>
      </c>
      <c r="B31" s="63" t="s">
        <v>13</v>
      </c>
      <c r="C31" s="63" t="s">
        <v>28</v>
      </c>
      <c r="D31" s="63"/>
      <c r="E31" s="63"/>
      <c r="F31" s="63"/>
      <c r="G31" s="63"/>
      <c r="H31" s="47" t="s">
        <v>45</v>
      </c>
      <c r="I31" s="47"/>
      <c r="J31" s="47"/>
      <c r="K31" s="47"/>
      <c r="L31" s="67" t="s">
        <v>46</v>
      </c>
      <c r="M31" s="68"/>
      <c r="N31" s="52"/>
      <c r="O31" s="66"/>
      <c r="P31" s="43"/>
      <c r="Q31" s="44"/>
    </row>
    <row r="32" spans="1:17" ht="15.6" x14ac:dyDescent="0.3">
      <c r="A32" s="70"/>
      <c r="B32" s="63"/>
      <c r="C32" s="63"/>
      <c r="D32" s="63"/>
      <c r="E32" s="63"/>
      <c r="F32" s="63"/>
      <c r="G32" s="63"/>
      <c r="H32" s="47" t="s">
        <v>40</v>
      </c>
      <c r="I32" s="47"/>
      <c r="J32" s="47" t="s">
        <v>32</v>
      </c>
      <c r="K32" s="47"/>
      <c r="L32" s="67"/>
      <c r="M32" s="68"/>
      <c r="N32" s="52"/>
      <c r="O32" s="66"/>
      <c r="P32" s="43"/>
      <c r="Q32" s="44"/>
    </row>
    <row r="33" spans="1:17" ht="15.6" x14ac:dyDescent="0.3">
      <c r="A33" s="70"/>
      <c r="B33" s="10">
        <v>1</v>
      </c>
      <c r="C33" s="65" t="s">
        <v>33</v>
      </c>
      <c r="D33" s="65"/>
      <c r="E33" s="65"/>
      <c r="F33" s="65"/>
      <c r="G33" s="65"/>
      <c r="H33" s="54" t="s">
        <v>34</v>
      </c>
      <c r="I33" s="55"/>
      <c r="J33" s="54"/>
      <c r="K33" s="55"/>
      <c r="L33" s="67"/>
      <c r="M33" s="68"/>
      <c r="N33" s="52"/>
      <c r="O33" s="66"/>
      <c r="P33" s="43"/>
      <c r="Q33" s="44"/>
    </row>
    <row r="34" spans="1:17" ht="15.6" x14ac:dyDescent="0.3">
      <c r="A34" s="70"/>
      <c r="B34" s="10">
        <v>2</v>
      </c>
      <c r="C34" s="65" t="s">
        <v>35</v>
      </c>
      <c r="D34" s="65"/>
      <c r="E34" s="65"/>
      <c r="F34" s="65"/>
      <c r="G34" s="65"/>
      <c r="H34" s="54" t="s">
        <v>34</v>
      </c>
      <c r="I34" s="55"/>
      <c r="J34" s="54"/>
      <c r="K34" s="55"/>
      <c r="L34" s="67"/>
      <c r="M34" s="68"/>
      <c r="N34" s="52"/>
      <c r="O34" s="66"/>
      <c r="P34" s="43"/>
      <c r="Q34" s="44"/>
    </row>
    <row r="35" spans="1:17" ht="177.6" customHeight="1" x14ac:dyDescent="0.3">
      <c r="A35" s="70"/>
      <c r="B35" s="10">
        <v>3</v>
      </c>
      <c r="C35" s="65" t="s">
        <v>36</v>
      </c>
      <c r="D35" s="65"/>
      <c r="E35" s="65"/>
      <c r="F35" s="65"/>
      <c r="G35" s="65"/>
      <c r="H35" s="54">
        <v>8000000</v>
      </c>
      <c r="I35" s="55"/>
      <c r="J35" s="54">
        <f>J33+J34</f>
        <v>0</v>
      </c>
      <c r="K35" s="55"/>
      <c r="L35" s="67"/>
      <c r="M35" s="68"/>
      <c r="N35" s="53"/>
      <c r="O35" s="66"/>
      <c r="P35" s="45"/>
      <c r="Q35" s="46"/>
    </row>
    <row r="36" spans="1:17" ht="15.6" x14ac:dyDescent="0.3">
      <c r="A36" s="38" t="s">
        <v>12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40"/>
      <c r="N36" s="40"/>
      <c r="O36" s="40"/>
      <c r="P36" s="40"/>
      <c r="Q36" s="40"/>
    </row>
    <row r="37" spans="1:17" ht="17.399999999999999" x14ac:dyDescent="0.3">
      <c r="A37" s="85" t="s">
        <v>47</v>
      </c>
      <c r="B37" s="87" t="s">
        <v>48</v>
      </c>
      <c r="C37" s="88"/>
      <c r="D37" s="88"/>
      <c r="E37" s="88"/>
      <c r="F37" s="88"/>
      <c r="G37" s="88"/>
      <c r="H37" s="91" t="s">
        <v>49</v>
      </c>
      <c r="I37" s="91"/>
      <c r="J37" s="91" t="s">
        <v>50</v>
      </c>
      <c r="K37" s="91"/>
      <c r="L37" s="92" t="s">
        <v>51</v>
      </c>
      <c r="M37" s="94"/>
      <c r="N37" s="94"/>
      <c r="O37" s="96">
        <v>10</v>
      </c>
      <c r="P37" s="98" t="s">
        <v>52</v>
      </c>
      <c r="Q37" s="99"/>
    </row>
    <row r="38" spans="1:17" ht="409.6" x14ac:dyDescent="0.3">
      <c r="A38" s="86"/>
      <c r="B38" s="89"/>
      <c r="C38" s="90"/>
      <c r="D38" s="90"/>
      <c r="E38" s="90"/>
      <c r="F38" s="90"/>
      <c r="G38" s="90"/>
      <c r="H38" s="11" t="s">
        <v>53</v>
      </c>
      <c r="I38" s="12" t="s">
        <v>54</v>
      </c>
      <c r="J38" s="11" t="s">
        <v>55</v>
      </c>
      <c r="K38" s="12" t="s">
        <v>54</v>
      </c>
      <c r="L38" s="93"/>
      <c r="M38" s="95"/>
      <c r="N38" s="95"/>
      <c r="O38" s="97"/>
      <c r="P38" s="100"/>
      <c r="Q38" s="101"/>
    </row>
    <row r="39" spans="1:17" ht="15.6" x14ac:dyDescent="0.3">
      <c r="A39" s="76" t="s">
        <v>56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</row>
    <row r="40" spans="1:17" ht="62.4" x14ac:dyDescent="0.3">
      <c r="A40" s="77" t="s">
        <v>57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9"/>
      <c r="N40" s="13" t="s">
        <v>6</v>
      </c>
      <c r="O40" s="13" t="s">
        <v>7</v>
      </c>
      <c r="P40" s="80"/>
      <c r="Q40" s="81"/>
    </row>
    <row r="41" spans="1:17" ht="15.6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  <c r="N41" s="13">
        <f>SUM(N7:N36)</f>
        <v>0</v>
      </c>
      <c r="O41" s="13">
        <f>SUM(O7:O38)</f>
        <v>40</v>
      </c>
      <c r="P41" s="82"/>
      <c r="Q41" s="83"/>
    </row>
    <row r="42" spans="1:17" ht="15.6" x14ac:dyDescent="0.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</row>
    <row r="43" spans="1:17" ht="15.6" x14ac:dyDescent="0.3">
      <c r="A43" s="14" t="s">
        <v>58</v>
      </c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3"/>
    </row>
    <row r="44" spans="1:17" ht="15.6" x14ac:dyDescent="0.3">
      <c r="A44" s="15" t="s">
        <v>59</v>
      </c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3"/>
    </row>
    <row r="45" spans="1:17" ht="15.6" x14ac:dyDescent="0.3">
      <c r="A45" s="15" t="s">
        <v>60</v>
      </c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3"/>
    </row>
    <row r="46" spans="1:17" ht="17.399999999999999" x14ac:dyDescent="0.3">
      <c r="A46" s="74" t="s">
        <v>61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1:17" ht="15.6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6"/>
    </row>
  </sheetData>
  <mergeCells count="124">
    <mergeCell ref="B44:Q44"/>
    <mergeCell ref="B45:Q45"/>
    <mergeCell ref="A46:Q46"/>
    <mergeCell ref="O1:Q1"/>
    <mergeCell ref="A39:Q39"/>
    <mergeCell ref="A40:M40"/>
    <mergeCell ref="P40:Q41"/>
    <mergeCell ref="A41:M41"/>
    <mergeCell ref="A42:Q42"/>
    <mergeCell ref="B43:Q43"/>
    <mergeCell ref="A36:Q36"/>
    <mergeCell ref="A37:A38"/>
    <mergeCell ref="B37:G38"/>
    <mergeCell ref="H37:I37"/>
    <mergeCell ref="J37:K37"/>
    <mergeCell ref="L37:L38"/>
    <mergeCell ref="M37:M38"/>
    <mergeCell ref="N37:N38"/>
    <mergeCell ref="O37:O38"/>
    <mergeCell ref="P37:Q38"/>
    <mergeCell ref="J33:K33"/>
    <mergeCell ref="C34:G34"/>
    <mergeCell ref="H34:I34"/>
    <mergeCell ref="J34:K34"/>
    <mergeCell ref="A26:A30"/>
    <mergeCell ref="B26:B27"/>
    <mergeCell ref="C26:G27"/>
    <mergeCell ref="H26:K26"/>
    <mergeCell ref="C35:G35"/>
    <mergeCell ref="H35:I35"/>
    <mergeCell ref="J35:K35"/>
    <mergeCell ref="A31:A35"/>
    <mergeCell ref="B31:B32"/>
    <mergeCell ref="C31:G32"/>
    <mergeCell ref="H31:K31"/>
    <mergeCell ref="H32:I32"/>
    <mergeCell ref="J32:K32"/>
    <mergeCell ref="C33:G33"/>
    <mergeCell ref="H33:I33"/>
    <mergeCell ref="A21:A25"/>
    <mergeCell ref="B21:B22"/>
    <mergeCell ref="C21:G22"/>
    <mergeCell ref="H21:K21"/>
    <mergeCell ref="H22:I22"/>
    <mergeCell ref="J22:K22"/>
    <mergeCell ref="C23:G23"/>
    <mergeCell ref="L26:L30"/>
    <mergeCell ref="M26:M30"/>
    <mergeCell ref="H27:I27"/>
    <mergeCell ref="J27:K27"/>
    <mergeCell ref="C28:G28"/>
    <mergeCell ref="H28:I28"/>
    <mergeCell ref="C24:G24"/>
    <mergeCell ref="H24:I24"/>
    <mergeCell ref="J24:K24"/>
    <mergeCell ref="C25:G25"/>
    <mergeCell ref="H25:I25"/>
    <mergeCell ref="J25:K25"/>
    <mergeCell ref="J28:K28"/>
    <mergeCell ref="C29:G29"/>
    <mergeCell ref="H29:I29"/>
    <mergeCell ref="J29:K29"/>
    <mergeCell ref="C30:G30"/>
    <mergeCell ref="H18:I18"/>
    <mergeCell ref="J18:K18"/>
    <mergeCell ref="C19:G19"/>
    <mergeCell ref="H19:I19"/>
    <mergeCell ref="J19:K19"/>
    <mergeCell ref="M16:M20"/>
    <mergeCell ref="N16:N35"/>
    <mergeCell ref="O16:O35"/>
    <mergeCell ref="C20:G20"/>
    <mergeCell ref="H20:I20"/>
    <mergeCell ref="J20:K20"/>
    <mergeCell ref="H30:I30"/>
    <mergeCell ref="J30:K30"/>
    <mergeCell ref="L31:L35"/>
    <mergeCell ref="M31:M35"/>
    <mergeCell ref="P16:Q35"/>
    <mergeCell ref="H17:I17"/>
    <mergeCell ref="J17:K17"/>
    <mergeCell ref="L21:L25"/>
    <mergeCell ref="M21:M25"/>
    <mergeCell ref="H23:I23"/>
    <mergeCell ref="J23:K23"/>
    <mergeCell ref="H13:H14"/>
    <mergeCell ref="I13:I14"/>
    <mergeCell ref="J13:J14"/>
    <mergeCell ref="K13:K14"/>
    <mergeCell ref="A15:Q15"/>
    <mergeCell ref="A16:A20"/>
    <mergeCell ref="B16:B17"/>
    <mergeCell ref="C16:G17"/>
    <mergeCell ref="H16:K16"/>
    <mergeCell ref="L16:L20"/>
    <mergeCell ref="B13:B14"/>
    <mergeCell ref="C13:C14"/>
    <mergeCell ref="D13:D14"/>
    <mergeCell ref="E13:E14"/>
    <mergeCell ref="F13:F14"/>
    <mergeCell ref="G13:G14"/>
    <mergeCell ref="C18:G18"/>
    <mergeCell ref="A2:Q2"/>
    <mergeCell ref="A3:Q3"/>
    <mergeCell ref="A4:P4"/>
    <mergeCell ref="A5:Q5"/>
    <mergeCell ref="B6:L6"/>
    <mergeCell ref="P6:Q6"/>
    <mergeCell ref="I9:K9"/>
    <mergeCell ref="L9:L14"/>
    <mergeCell ref="M9:M14"/>
    <mergeCell ref="N9:N14"/>
    <mergeCell ref="O9:O14"/>
    <mergeCell ref="P9:Q14"/>
    <mergeCell ref="B7:K7"/>
    <mergeCell ref="P7:Q7"/>
    <mergeCell ref="A8:Q8"/>
    <mergeCell ref="A9:A14"/>
    <mergeCell ref="B9:B10"/>
    <mergeCell ref="C9:D9"/>
    <mergeCell ref="E9:E10"/>
    <mergeCell ref="F9:F10"/>
    <mergeCell ref="G9:G10"/>
    <mergeCell ref="H9:H10"/>
  </mergeCells>
  <conditionalFormatting sqref="N41">
    <cfRule type="cellIs" dxfId="1" priority="1" operator="greaterThan">
      <formula>79.999999</formula>
    </cfRule>
    <cfRule type="cellIs" dxfId="0" priority="2" operator="between">
      <formula>1</formula>
      <formula>79.99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Анкета технічної кваліфікації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Yuliia Danylenko</dc:creator>
  <cp:lastModifiedBy>Yuliia Danylenko</cp:lastModifiedBy>
  <dcterms:created xsi:type="dcterms:W3CDTF">2025-10-03T08:05:19Z</dcterms:created>
  <dcterms:modified xsi:type="dcterms:W3CDTF">2025-10-03T12:56:52Z</dcterms:modified>
</cp:coreProperties>
</file>