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76" documentId="13_ncr:1_{2B86E354-F780-45D1-942E-10D181CF870D}" xr6:coauthVersionLast="47" xr6:coauthVersionMax="47" xr10:uidLastSave="{9D204055-31BE-4695-B9C3-C71F4BB14598}"/>
  <bookViews>
    <workbookView xWindow="28680" yWindow="-120" windowWidth="29040" windowHeight="15720" xr2:uid="{00000000-000D-0000-FFFF-FFFF00000000}"/>
  </bookViews>
  <sheets>
    <sheet name="Додаток_3" sheetId="6" r:id="rId1"/>
    <sheet name="Додаток_4" sheetId="9" r:id="rId2"/>
  </sheets>
  <definedNames>
    <definedName name="_xlnm.Print_Area" localSheetId="0">Додаток_3!$A$1:$M$42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H15" i="6"/>
  <c r="D13" i="9"/>
</calcChain>
</file>

<file path=xl/sharedStrings.xml><?xml version="1.0" encoding="utf-8"?>
<sst xmlns="http://schemas.openxmlformats.org/spreadsheetml/2006/main" count="63" uniqueCount="62">
  <si>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</si>
  <si>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</si>
  <si>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</si>
  <si>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</si>
  <si>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</si>
  <si>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</si>
  <si>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</si>
  <si>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</si>
  <si>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</si>
  <si>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</si>
  <si>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</si>
  <si>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</si>
  <si>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</si>
  <si>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обов'язково</t>
    </r>
    <r>
      <rPr>
        <i/>
        <sz val="11"/>
        <color theme="1"/>
        <rFont val="Times New Roman"/>
        <family val="1"/>
        <charset val="204"/>
      </rPr>
      <t>)</t>
    </r>
  </si>
  <si>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</si>
  <si>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</si>
  <si>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</si>
  <si>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</si>
  <si>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</si>
  <si>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</si>
  <si>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</si>
  <si>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</si>
  <si>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</si>
  <si>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</si>
  <si>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Додаток №3 до Запиту</t>
  </si>
  <si>
    <t>Одиниця виміру</t>
  </si>
  <si>
    <t>№п/н</t>
  </si>
  <si>
    <t>НК ТЧХУ</t>
  </si>
  <si>
    <t xml:space="preserve">Назва організації                                                                                                                                                                                                                                                                                                                                                                                                                          </t>
  </si>
  <si>
    <t>Населенний пункт/місто</t>
  </si>
  <si>
    <t>м. Київ</t>
  </si>
  <si>
    <t>м. Запоріжжя</t>
  </si>
  <si>
    <t>м. Рівне</t>
  </si>
  <si>
    <t>м. Ківерці</t>
  </si>
  <si>
    <t>Біляївський район, Нерубайська сільська рада</t>
  </si>
  <si>
    <t xml:space="preserve">Всього:   </t>
  </si>
  <si>
    <t xml:space="preserve">Одеська ОО </t>
  </si>
  <si>
    <t xml:space="preserve">Запорізька ОО </t>
  </si>
  <si>
    <t xml:space="preserve">Рівненська ОО </t>
  </si>
  <si>
    <t xml:space="preserve">Волинська ОО </t>
  </si>
  <si>
    <t xml:space="preserve"> ** Закупівля відбувається одним лотом </t>
  </si>
  <si>
    <t xml:space="preserve">Характеристики </t>
  </si>
  <si>
    <t xml:space="preserve">Назва
Приклад візуалізації
</t>
  </si>
  <si>
    <t>Ми погоджуємось, що всі витрати, пов’язані з доставкою товару, завантажувально-розвантажувальними роботами, пакуванням та брендуванням здійснюються за рахунок Постачальника  відповідно до розподілу, вказаного у Додатку №4.</t>
  </si>
  <si>
    <t>Ми ознайомлені та погоджуємося з Умовами типового Договору  ТЧХУ (Додаток №5 до Запиту).</t>
  </si>
  <si>
    <t>штук</t>
  </si>
  <si>
    <t xml:space="preserve">Увага! Додаткові вимоги </t>
  </si>
  <si>
    <r>
      <t>Умови оплати:  _________________</t>
    </r>
    <r>
      <rPr>
        <sz val="16"/>
        <color rgb="FF000000"/>
        <rFont val="Times New Roman"/>
        <family val="1"/>
        <charset val="204"/>
      </rPr>
      <t> </t>
    </r>
    <r>
      <rPr>
        <b/>
        <i/>
        <sz val="16"/>
        <color rgb="FFFF0000"/>
        <rFont val="Times New Roman"/>
        <family val="1"/>
        <charset val="204"/>
      </rPr>
      <t>(</t>
    </r>
    <r>
      <rPr>
        <i/>
        <sz val="16"/>
        <color rgb="FFFF0000"/>
        <rFont val="Times New Roman"/>
        <family val="1"/>
        <charset val="204"/>
      </rPr>
      <t>прописати</t>
    </r>
    <r>
      <rPr>
        <b/>
        <i/>
        <sz val="16"/>
        <color rgb="FFFF0000"/>
        <rFont val="Times New Roman"/>
        <family val="1"/>
        <charset val="204"/>
      </rPr>
      <t>)</t>
    </r>
  </si>
  <si>
    <r>
      <t>Термін доставки товару з моменту укладення договору: ______________</t>
    </r>
    <r>
      <rPr>
        <sz val="16"/>
        <color rgb="FF000000"/>
        <rFont val="Times New Roman"/>
        <family val="1"/>
        <charset val="204"/>
      </rPr>
      <t> </t>
    </r>
    <r>
      <rPr>
        <b/>
        <sz val="16"/>
        <color rgb="FF000000"/>
        <rFont val="Times New Roman"/>
        <family val="1"/>
        <charset val="204"/>
      </rPr>
      <t xml:space="preserve">(календарних днів, </t>
    </r>
    <r>
      <rPr>
        <i/>
        <sz val="16"/>
        <color rgb="FFFF0000"/>
        <rFont val="Times New Roman"/>
        <family val="1"/>
        <charset val="204"/>
      </rPr>
      <t>прописати</t>
    </r>
    <r>
      <rPr>
        <b/>
        <sz val="16"/>
        <color rgb="FF000000"/>
        <rFont val="Times New Roman"/>
        <family val="1"/>
        <charset val="204"/>
      </rPr>
      <t>)</t>
    </r>
  </si>
  <si>
    <t>Додаток №4 до Запиту</t>
  </si>
  <si>
    <t xml:space="preserve">Розподіл продукції*                                                                                                                                                                                                                                                                                                                                                                                                                                                                                           </t>
  </si>
  <si>
    <t>*точні адреси доставки будуть надані переможцю під час укладання договору</t>
  </si>
  <si>
    <t>Протигаз фільтрувальний з фільтрами та сумкою для транспортування</t>
  </si>
  <si>
    <r>
      <rPr>
        <b/>
        <i/>
        <sz val="13"/>
        <rFont val="Times New Roman"/>
        <family val="1"/>
        <charset val="204"/>
      </rPr>
      <t>Брендування та пакування:</t>
    </r>
    <r>
      <rPr>
        <i/>
        <sz val="13"/>
        <rFont val="Times New Roman"/>
        <family val="1"/>
        <charset val="204"/>
      </rPr>
      <t xml:space="preserve">
Кожен протигаз фільтрувальний з фільтром та сумкою для транспортування (в комплектації) упаковується у окрему відповідну тару (коробку). 
</t>
    </r>
    <r>
      <rPr>
        <b/>
        <i/>
        <sz val="13"/>
        <rFont val="Times New Roman"/>
        <family val="1"/>
        <charset val="204"/>
      </rPr>
      <t>Вимоги до коробки:</t>
    </r>
    <r>
      <rPr>
        <i/>
        <sz val="13"/>
        <rFont val="Times New Roman"/>
        <family val="1"/>
        <charset val="204"/>
      </rPr>
      <t xml:space="preserve">
Коробка чотириклапанна з жорсткого тришарового гофрокартону. 
Розмір коробки: підбирається відповідно до розміру продукції.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Наліпка з брендуванням розміром 15×8 см має бути розміщена на зовнішній стороні кожної коробки. Вартість брендування включена в загальну ціну товару та не потребує додаткової оплати. Макети будуть надані Переможцю закупівлі.
</t>
    </r>
    <r>
      <rPr>
        <b/>
        <i/>
        <sz val="13"/>
        <rFont val="Times New Roman"/>
        <family val="1"/>
        <charset val="204"/>
      </rPr>
      <t>Вимоги до наліпки:</t>
    </r>
    <r>
      <rPr>
        <i/>
        <sz val="13"/>
        <rFont val="Times New Roman"/>
        <family val="1"/>
        <charset val="204"/>
      </rPr>
      <t xml:space="preserve">
Матеріл: біла самоклеюча плівка
Розмір 15х8 см</t>
    </r>
  </si>
  <si>
    <t xml:space="preserve">1. Вартість доставки, розвантаження та завантаження товару, пакування, маркування та брендування мають бути включеними у вартість товару.
2. Товар має бути  упаковано в коробки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і поміщено додатково на палети. 
3.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4. Кожна партія товару повинна супроводжуватись документами, визначеними в пункті 2.2. Розділу ІІ Запиту.
5. Переможець тендеру зобов'язаний поставити продукцію у відповідності до поданої ним цінової пропозиції без внесення додаткових змін.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</si>
  <si>
    <r>
      <t>(Назва Учасника),</t>
    </r>
    <r>
      <rPr>
        <sz val="12"/>
        <rFont val="Times New Roman"/>
        <family val="1"/>
        <charset val="204"/>
      </rPr>
      <t xml:space="preserve"> надає свою пропозицію щодо участі в тендері на закупівлю протигазу фільтрувального з фільтрами та сумкою для транспортування.  </t>
    </r>
  </si>
  <si>
    <t>Згідно політик ТЧХУ передплата може застосовуватись лише як виключення та становити не більше 10%.</t>
  </si>
  <si>
    <t xml:space="preserve">Протигаз фільтрувальний призначений для захисту очей, обличчя та органів дихання від токсичних випарів промислових небезпечних хімічних речовин (органічного та неорганічного походження, кислотні гази та випари, сірчаний газ, хлористий водень, хлор, аміак та його органічні похідні, сірководень, синильна кислота), випарів ртуті, бойових отруйних речовин задушливої, шкірно-наривної, нервово-паралітичної та подразнювальної дії, та біологічних агентів. </t>
  </si>
  <si>
    <r>
      <rPr>
        <b/>
        <i/>
        <sz val="13"/>
        <color theme="1"/>
        <rFont val="Times New Roman"/>
        <family val="1"/>
        <charset val="204"/>
      </rPr>
      <t>Фільтр комбінований №1:</t>
    </r>
    <r>
      <rPr>
        <i/>
        <sz val="13"/>
        <color theme="1"/>
        <rFont val="Times New Roman"/>
        <family val="1"/>
        <charset val="204"/>
      </rPr>
      <t xml:space="preserve">
Забезпечує захист від радіоактивного пилу, біологічних агентів, токсичних випарів промислових небезпечних хімічних речовин (простих органічних газів і парів з температурою кипіння вище 65 °С; простих неорганічних газів і парів, хлору, сірководню, ціаніду водню; діоксиду сірки та інших кислих газів та парів; аміаку та його органічних похідних; випарів ртуті), а також від вражаючої дії бойових отруйних речовин загальноотруйної, задушливої, шкірно-наривної, нервово-паралітичної та подразнювальної дії. Клас захисту фільтру – 2, найвищий клас захисту від твердих і рідких частинок, мінімальний час захисної дії від промислових небезпечних хімічних речовин не менший ніж згідно ДСТУ EN 14387. Мінімальний час захисної дії від бойових отруйних речовин згідно ДСТУ 9296:2024 повинен складати: 
-	зapин, зoмaн, сірчаний iпpит – не менше 360 хв (C = 1,0 мг/л);
-	цiaн xлopу (хлорціан) – не менше 18 xв (C = 5,0 мг/л);
-	фocгeн – не менше 110 xв (C = 1,0 мг/л); 
-	xлopпiкpин – не менше 90 xв (C = 0,1 мг/л), 
де С – концентрація випробовувального газу у повітр;
з’єднувальна різьба фільтру Rd40х1/7" (згідно ДСТУ EN 148-1);
маса не більше 400 г;
Кожен фільтр міститься у заводському вакуумному пакуванні;
Корпус фільтра виготовлений із ударостійкого пластику.
термін придатності (зберігання) не менше 10 років з дати виготовлення.
</t>
    </r>
    <r>
      <rPr>
        <b/>
        <i/>
        <sz val="13"/>
        <color theme="1"/>
        <rFont val="Times New Roman"/>
        <family val="1"/>
        <charset val="204"/>
      </rPr>
      <t>Повинний відповідати вимогам ДСТУ EN 14387:2017, ДСТУ EN 14387:2021 «Засоби індивідуального захисту органів дихання. Фільтри протигазові і фільтри комбіновані. Вимоги, випробування, маркування (EN 14387:2004+А1:2008, IDT)», ДСТУ EN 148-1:2004. (інформація на етикетці фільтру, має бути українською мовою згідно з п.9 ДСТУ EN 14387:2017, ДСТУ EN 14387:2021; Наявність на фільтрі Знаку відповідності Технічному регламенту засобів індивідуального захисту).
Всі вищевказані технічні та якісні характеристики продукту, мають обов’язково підтверджуватися сертифікатом якості виробника, а також протоколами випробувань.</t>
    </r>
  </si>
  <si>
    <r>
      <rPr>
        <b/>
        <i/>
        <sz val="13"/>
        <color theme="1"/>
        <rFont val="Times New Roman"/>
        <family val="1"/>
        <charset val="204"/>
      </rPr>
      <t>Фільтр комбінований №2:</t>
    </r>
    <r>
      <rPr>
        <i/>
        <sz val="13"/>
        <color theme="1"/>
        <rFont val="Times New Roman"/>
        <family val="1"/>
        <charset val="204"/>
      </rPr>
      <t xml:space="preserve">
Забезпечує захист від радіоактивного пилу, біологічних агентів, токсичних випарів промислових небезпечних хімічних речовин (простих органічних газів і парів з температурою кипіння вище 65 °С; простих неорганічних газів і парів, хлору, сірководню, ціаніду водню; діоксиду сірки та інших кислих газів та парів; аміаку та його органічних похідних; випарів ртуті), вражаючої дії бойових отруйних речовин загальноотруйної, задушливої, шкірно-наривної, нервово-паралітичної та подразнювальної дії, а також від радіоактивного йоду131 та йодистого метилу131. Клас захисту фільтру – 2, найвищий клас захисту від твердих і рідких частинок, мінімальний час захисної дії від промислових небезпечних хімічних речовин не менший ніж згідно ДСТУ EN 14387. Мінімальний час захисної дії від бойових отруйних речовин згідно ДСТУ 9296:2024 повинен складати: 
-	зapин, зoмaн, сірчаний iпpит – не менше 360 хв (C = 1,0 мг/л);
-	цiaн xлopу (хлорціан) – не менше 18 xв (C = 5,0 мг/л);
-	фocгeн – не менше 110 xв (C = 1,0 мг/л); 
-	xлopпiкpин – не менше 90 xв (C = 0,1 мг/л), 
де С – концентрація випробовувального газу у повітр;
з’єднувальна різьба фільтру Rd40х1/7" (згідно ДСТУ EN 148-1);
маса не більше 400 г;
Кожен фільтр міститься у заводському вакуумному пакуванні;
Корпус фільтра виготовлений із ударостійкого пластику.
Термін придатності (зберігання) не менше 10 років з дати виготовлення.
</t>
    </r>
    <r>
      <rPr>
        <b/>
        <i/>
        <sz val="13"/>
        <color theme="1"/>
        <rFont val="Times New Roman"/>
        <family val="1"/>
        <charset val="204"/>
      </rPr>
      <t>Повинний відповідати вимогам ДСТУ EN 14387:2017, ДСТУ EN 14387:2021 «Засоби індивідуального захисту органів дихання. Фільтри протигазові і фільтри комбіновані. Вимоги, випробування, маркування (EN 14387:2004+А1:2008, IDT)», ДСТУ EN 148-1:2004. (інформація на етикетці фільтру, має бути українською мовою згідно з п.9 ДСТУ EN 14387:2017, ДСТУ EN 14387:2021; Наявність на фільтрі Знаку відповідності Технічному регламенту засобів індивідуального захисту).
Всі вищевказані технічні та якісні характеристики продукту, мають обов’язково підтверджуватися сертифікатом якості виробника, а також протоколами випробувань.</t>
    </r>
  </si>
  <si>
    <r>
      <rPr>
        <b/>
        <i/>
        <sz val="13"/>
        <color theme="1"/>
        <rFont val="Times New Roman"/>
        <family val="1"/>
        <charset val="204"/>
      </rPr>
      <t>Сумка до протигазу:</t>
    </r>
    <r>
      <rPr>
        <i/>
        <sz val="13"/>
        <color theme="1"/>
        <rFont val="Times New Roman"/>
        <family val="1"/>
        <charset val="204"/>
      </rPr>
      <t xml:space="preserve">
Сумка для протигазу призначена для носіння, захисту та зберігання протигазу.
Матеріал сумки :
Склад – 100% поліефір або поліамід, ДСТУ 4057-2001;
Водотривкість тканини, не менше – 1000 мм вод. ст. ДСТУ EN 20811:2004;
Міцність на розрив по основі, не менше – 1500 Н, ДСТУ EN ISO13934-1;
Міцність на розрив по утоку, не менше – 1500 Н, ДСТУ EN ISO13934-1;
Стійкість матеріалу до стирання, не менше - 30 000 цикл, ДСТУ ISO 12947-2:2005.
Конструкція сумки:
Має бути обладнана плечовим ременем з пряжками для фіксації і регулювання довжини, зовнішною кишеню з клапаном.
Сумка має вміщувати повний комплект протигазу.</t>
    </r>
  </si>
  <si>
    <r>
      <rPr>
        <b/>
        <sz val="12"/>
        <color theme="1"/>
        <rFont val="Times New Roman"/>
        <family val="1"/>
        <charset val="204"/>
      </rPr>
      <t xml:space="preserve">Маска повнолицьова: </t>
    </r>
    <r>
      <rPr>
        <sz val="12"/>
        <color theme="1"/>
        <rFont val="Times New Roman"/>
        <family val="1"/>
        <charset val="204"/>
      </rPr>
      <t xml:space="preserve">
- панорамна лицева частина із широким полем обзору, універсального розміру (регульована);;
- оголів’я регулюється еластичними стрічками з 5-ти або 6-ти точковим кріпленням до маски;
- матеріал лицьової частини: термопластичний еластомер або силікон;
- внутрішня півмаска: термопластичний еластомер або силікон;;
- клас маски – 3 (CL3);
- панорамний візор маски має оптичний клас 1 (згідно EN 166), що забезпечує панорамне поле зору без оптичних спотворень;
- склоподібна обробка поверхні візору робить її стійкою до подряпин та механічних пошкоджень;
- cистема вентиляції розроблена так, щоб уникнути запотівання лінзи шляхом контролю потоків холодного та гарячого повітря всередині маски;
- маска повинна мати переговорну мембрану, яка дозволяє спілкуватися з використанням комунікаційних пристроїв або без них, або мати конструкцію з застосуванням матеріалів, що не спотворюють мовлення та не гасять звукові коливання;
- з’єднувач для фільтру – нарізеве з’єднання Rd40х1/7" (згідно EN 148-1); 
- з’єднання фільтру з маскою – центральносиметричне;  
- середня вага не більше 650 г;  
 Гapaнтiйний cтpoк збepiгaння в пaковaннi пiдпpиємcтвa-виpoбникa має бути нe мeнше нiж 10 poкiв.
</t>
    </r>
    <r>
      <rPr>
        <b/>
        <sz val="12"/>
        <color theme="1"/>
        <rFont val="Times New Roman"/>
        <family val="1"/>
        <charset val="204"/>
      </rPr>
      <t xml:space="preserve">Повинна відповідати вимогам ДСТУ EN 136:2003 Засоби індивідуального захисту органів дихання. Маски. Вимоги, випробування, марковання (EN 136:1998, IDT), ДСТУ EN 166:2017 (оптичний клас 1).
Гарантія на маску: </t>
    </r>
    <r>
      <rPr>
        <sz val="12"/>
        <color theme="1"/>
        <rFont val="Times New Roman"/>
        <family val="1"/>
        <charset val="204"/>
      </rPr>
      <t>не менше 24 місяці.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</si>
</sst>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i/>
      <u/>
      <sz val="11"/>
      <color theme="1"/>
      <name val="Times New Roman"/>
      <family val="1"/>
      <charset val="204"/>
    </font>
    <font>
      <b/>
      <sz val="11"/>
      <color theme="1"/>
      <name val="Times New Roman"/>
      <family val="1"/>
      <charset val="204"/>
    </font>
    <font>
      <sz val="12"/>
      <name val="Times New Roman"/>
      <family val="1"/>
      <charset val="204"/>
    </font>
    <font>
      <i/>
      <sz val="12"/>
      <name val="Times New Roman"/>
      <family val="1"/>
      <charset val="204"/>
    </font>
    <font>
      <sz val="14"/>
      <color theme="1"/>
      <name val="Times New Roman"/>
      <family val="1"/>
      <charset val="204"/>
    </font>
    <font>
      <sz val="14"/>
      <name val="Times New Roman"/>
      <family val="1"/>
      <charset val="204"/>
    </font>
    <font>
      <b/>
      <sz val="14"/>
      <color theme="1"/>
      <name val="Times New Roman"/>
      <family val="1"/>
      <charset val="204"/>
    </font>
    <font>
      <b/>
      <sz val="14"/>
      <color indexed="8"/>
      <name val="Times New Roman"/>
      <family val="1"/>
      <charset val="204"/>
    </font>
    <font>
      <b/>
      <sz val="14"/>
      <name val="Times New Roman"/>
      <family val="1"/>
      <charset val="204"/>
    </font>
    <font>
      <sz val="14"/>
      <color rgb="FF000000"/>
      <name val="Times New Roman"/>
      <family val="1"/>
      <charset val="204"/>
    </font>
    <font>
      <b/>
      <i/>
      <sz val="14"/>
      <color theme="1"/>
      <name val="Calibri"/>
      <family val="2"/>
      <charset val="204"/>
    </font>
    <font>
      <b/>
      <i/>
      <sz val="16"/>
      <color theme="1"/>
      <name val="Times New Roman"/>
      <family val="1"/>
      <charset val="204"/>
    </font>
    <font>
      <b/>
      <i/>
      <sz val="14"/>
      <color theme="1"/>
      <name val="Times New Roman"/>
      <family val="1"/>
      <charset val="204"/>
    </font>
    <font>
      <i/>
      <sz val="13"/>
      <color theme="1"/>
      <name val="Times New Roman"/>
      <family val="1"/>
      <charset val="204"/>
    </font>
    <font>
      <b/>
      <i/>
      <sz val="16"/>
      <color rgb="FFFF0000"/>
      <name val="Times New Roman"/>
      <family val="1"/>
      <charset val="204"/>
    </font>
    <font>
      <b/>
      <sz val="16"/>
      <color rgb="FF000000"/>
      <name val="Times New Roman"/>
      <family val="1"/>
      <charset val="204"/>
    </font>
    <font>
      <sz val="16"/>
      <color rgb="FF000000"/>
      <name val="Times New Roman"/>
      <family val="1"/>
      <charset val="204"/>
    </font>
    <font>
      <i/>
      <sz val="16"/>
      <color rgb="FFFF0000"/>
      <name val="Times New Roman"/>
      <family val="1"/>
      <charset val="204"/>
    </font>
    <font>
      <b/>
      <i/>
      <sz val="13"/>
      <color theme="1"/>
      <name val="Times New Roman"/>
      <family val="1"/>
      <charset val="204"/>
    </font>
    <font>
      <i/>
      <sz val="11"/>
      <name val="Times New Roman"/>
      <family val="1"/>
      <charset val="204"/>
    </font>
    <font>
      <b/>
      <i/>
      <sz val="11"/>
      <name val="Times New Roman"/>
      <family val="1"/>
      <charset val="204"/>
    </font>
    <font>
      <b/>
      <i/>
      <sz val="13"/>
      <name val="Times New Roman"/>
      <family val="1"/>
      <charset val="204"/>
    </font>
    <font>
      <i/>
      <sz val="13"/>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bottom/>
      <diagonal/>
    </border>
    <border>
      <left style="thin">
        <color rgb="FF000000"/>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6"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left" vertical="center" wrapText="1"/>
    </xf>
    <xf numFmtId="4" fontId="1" fillId="0" borderId="0" xfId="0" applyNumberFormat="1" applyFont="1" applyAlignment="1">
      <alignment horizontal="right"/>
    </xf>
    <xf numFmtId="0" fontId="21" fillId="4" borderId="26"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0" borderId="26" xfId="0" applyFont="1" applyBorder="1" applyAlignment="1">
      <alignment horizontal="center" vertical="center" wrapText="1"/>
    </xf>
    <xf numFmtId="0" fontId="23" fillId="0" borderId="26" xfId="0" applyFont="1" applyBorder="1" applyAlignment="1">
      <alignment horizontal="center" vertical="center" wrapText="1"/>
    </xf>
    <xf numFmtId="0" fontId="19" fillId="0" borderId="26" xfId="0" applyFont="1" applyBorder="1"/>
    <xf numFmtId="0" fontId="22" fillId="0" borderId="26" xfId="0" applyFont="1" applyBorder="1" applyAlignment="1">
      <alignment horizontal="center" vertical="center" wrapText="1"/>
    </xf>
    <xf numFmtId="4" fontId="18" fillId="0" borderId="0" xfId="0" applyNumberFormat="1" applyFont="1" applyAlignment="1">
      <alignment horizontal="right"/>
    </xf>
    <xf numFmtId="0" fontId="5" fillId="0" borderId="7" xfId="0" applyFont="1" applyBorder="1" applyAlignment="1">
      <alignment wrapText="1"/>
    </xf>
    <xf numFmtId="0" fontId="4" fillId="3" borderId="17" xfId="0" applyFont="1" applyFill="1" applyBorder="1" applyAlignment="1">
      <alignment horizontal="center" vertical="center" wrapText="1"/>
    </xf>
    <xf numFmtId="0" fontId="5" fillId="0" borderId="18" xfId="0" applyFont="1" applyBorder="1" applyAlignment="1">
      <alignment wrapText="1"/>
    </xf>
    <xf numFmtId="0" fontId="5" fillId="0" borderId="17" xfId="0" applyFont="1" applyBorder="1" applyAlignment="1">
      <alignment wrapText="1"/>
    </xf>
    <xf numFmtId="0" fontId="27" fillId="2" borderId="26" xfId="0" applyFont="1" applyFill="1" applyBorder="1" applyAlignment="1">
      <alignment horizontal="left" vertical="center" wrapText="1"/>
    </xf>
    <xf numFmtId="0" fontId="29" fillId="0" borderId="0" xfId="0" applyFont="1" applyAlignment="1">
      <alignment vertical="center"/>
    </xf>
    <xf numFmtId="0" fontId="7" fillId="0" borderId="0" xfId="0" applyFont="1" applyAlignment="1">
      <alignment horizontal="center" vertical="center" wrapText="1"/>
    </xf>
    <xf numFmtId="0" fontId="6" fillId="0" borderId="0" xfId="0" applyFont="1"/>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47" xfId="0" applyFont="1" applyBorder="1" applyAlignment="1">
      <alignment horizontal="center" vertical="center" wrapText="1"/>
    </xf>
    <xf numFmtId="0" fontId="36" fillId="2" borderId="0" xfId="0" applyFont="1" applyFill="1" applyAlignment="1">
      <alignment horizontal="left" vertical="top" wrapText="1"/>
    </xf>
    <xf numFmtId="0" fontId="3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13" fillId="0" borderId="0" xfId="0" applyFont="1" applyAlignment="1">
      <alignment horizontal="center"/>
    </xf>
    <xf numFmtId="0" fontId="13" fillId="3" borderId="19" xfId="0" applyFont="1" applyFill="1" applyBorder="1" applyAlignment="1">
      <alignment horizontal="right" vertical="center"/>
    </xf>
    <xf numFmtId="0" fontId="13" fillId="3" borderId="20" xfId="0" applyFont="1" applyFill="1" applyBorder="1" applyAlignment="1">
      <alignment horizontal="right" vertical="center"/>
    </xf>
    <xf numFmtId="0" fontId="13" fillId="3" borderId="21" xfId="0" applyFont="1" applyFill="1" applyBorder="1" applyAlignment="1">
      <alignment horizontal="right" vertical="center"/>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5"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36" xfId="0" applyFont="1" applyBorder="1" applyAlignment="1">
      <alignment horizontal="center" vertical="center" wrapText="1"/>
    </xf>
    <xf numFmtId="0" fontId="24" fillId="2" borderId="37" xfId="0" applyFont="1" applyFill="1" applyBorder="1" applyAlignment="1">
      <alignment horizontal="center" vertical="center" wrapText="1"/>
    </xf>
    <xf numFmtId="1" fontId="26" fillId="0" borderId="12" xfId="0" applyNumberFormat="1" applyFont="1" applyBorder="1" applyAlignment="1">
      <alignment horizontal="center" vertical="center" wrapText="1"/>
    </xf>
    <xf numFmtId="1" fontId="26" fillId="0" borderId="13" xfId="0" applyNumberFormat="1" applyFont="1" applyBorder="1" applyAlignment="1">
      <alignment horizontal="center" vertical="center" wrapText="1"/>
    </xf>
    <xf numFmtId="1" fontId="26" fillId="0" borderId="15" xfId="0" applyNumberFormat="1"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4" fontId="26" fillId="0" borderId="12" xfId="0" applyNumberFormat="1" applyFont="1" applyBorder="1" applyAlignment="1">
      <alignment horizontal="center" vertical="center" wrapText="1"/>
    </xf>
    <xf numFmtId="4" fontId="26" fillId="0" borderId="13" xfId="0" applyNumberFormat="1" applyFont="1" applyBorder="1" applyAlignment="1">
      <alignment horizontal="center" vertical="center" wrapText="1"/>
    </xf>
    <xf numFmtId="4" fontId="26" fillId="0" borderId="15" xfId="0" applyNumberFormat="1" applyFont="1" applyBorder="1" applyAlignment="1">
      <alignment horizontal="center" vertical="center" wrapText="1"/>
    </xf>
    <xf numFmtId="0" fontId="17"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27"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38"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0" fontId="19" fillId="0" borderId="26" xfId="0" applyFont="1" applyBorder="1" applyAlignment="1">
      <alignment horizontal="left" vertical="center" wrapText="1"/>
    </xf>
    <xf numFmtId="0" fontId="20" fillId="0" borderId="26" xfId="0" applyFont="1" applyBorder="1" applyAlignment="1">
      <alignment horizontal="left" vertical="center" wrapText="1"/>
    </xf>
    <xf numFmtId="0" fontId="5" fillId="0" borderId="50" xfId="0" applyFont="1" applyBorder="1" applyAlignment="1">
      <alignment horizontal="center" wrapText="1"/>
    </xf>
    <xf numFmtId="0" fontId="5" fillId="0" borderId="51" xfId="0" applyFont="1" applyBorder="1" applyAlignment="1">
      <alignment horizontal="center" wrapText="1"/>
    </xf>
    <xf numFmtId="0" fontId="33" fillId="0" borderId="0" xfId="0" applyFont="1" applyAlignment="1">
      <alignment horizontal="left" vertical="center"/>
    </xf>
    <xf numFmtId="0" fontId="34" fillId="0" borderId="0" xfId="0" applyFont="1" applyAlignment="1">
      <alignment horizontal="left" vertical="center"/>
    </xf>
    <xf numFmtId="4" fontId="26" fillId="0" borderId="39" xfId="0" applyNumberFormat="1" applyFont="1" applyBorder="1" applyAlignment="1">
      <alignment horizontal="center" vertical="center" wrapText="1"/>
    </xf>
    <xf numFmtId="4" fontId="26" fillId="0" borderId="40" xfId="0" applyNumberFormat="1" applyFont="1" applyBorder="1" applyAlignment="1">
      <alignment horizontal="center" vertical="center" wrapText="1"/>
    </xf>
    <xf numFmtId="4" fontId="26" fillId="0" borderId="41" xfId="0" applyNumberFormat="1" applyFont="1" applyBorder="1" applyAlignment="1">
      <alignment horizontal="center" vertical="center" wrapText="1"/>
    </xf>
    <xf numFmtId="4" fontId="25" fillId="3" borderId="22" xfId="0" applyNumberFormat="1" applyFont="1" applyFill="1" applyBorder="1" applyAlignment="1">
      <alignment horizontal="center" vertical="center" wrapText="1"/>
    </xf>
    <xf numFmtId="4" fontId="25" fillId="3" borderId="31" xfId="0" applyNumberFormat="1" applyFont="1" applyFill="1" applyBorder="1" applyAlignment="1">
      <alignment horizontal="center" vertical="center" wrapText="1"/>
    </xf>
    <xf numFmtId="0" fontId="6" fillId="0" borderId="23" xfId="0" applyFont="1" applyBorder="1" applyAlignment="1">
      <alignment horizontal="left" vertical="center"/>
    </xf>
    <xf numFmtId="0" fontId="27" fillId="2" borderId="48" xfId="0" applyFont="1" applyFill="1" applyBorder="1" applyAlignment="1">
      <alignment horizontal="left" vertical="top" wrapText="1"/>
    </xf>
    <xf numFmtId="0" fontId="27" fillId="2" borderId="49" xfId="0" applyFont="1" applyFill="1" applyBorder="1" applyAlignment="1">
      <alignment horizontal="left" vertical="top" wrapText="1"/>
    </xf>
    <xf numFmtId="0" fontId="20" fillId="0" borderId="0" xfId="0" applyFont="1" applyAlignment="1">
      <alignment horizont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143967</xdr:colOff>
      <xdr:row>19</xdr:row>
      <xdr:rowOff>1354454</xdr:rowOff>
    </xdr:from>
    <xdr:to>
      <xdr:col>1</xdr:col>
      <xdr:colOff>1810049</xdr:colOff>
      <xdr:row>19</xdr:row>
      <xdr:rowOff>2984998</xdr:rowOff>
    </xdr:to>
    <xdr:pic>
      <xdr:nvPicPr>
        <xdr:cNvPr id="7" name="Рисунок 6">
          <a:extLst>
            <a:ext uri="{FF2B5EF4-FFF2-40B4-BE49-F238E27FC236}">
              <a16:creationId xmlns:a16="http://schemas.microsoft.com/office/drawing/2014/main" id="{6B22469B-DCD2-4FB8-A06A-58A2403DD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360" y="18104847"/>
          <a:ext cx="1650842" cy="1635035"/>
        </a:xfrm>
        <a:prstGeom prst="rect">
          <a:avLst/>
        </a:prstGeom>
      </xdr:spPr>
    </xdr:pic>
    <xdr:clientData/>
  </xdr:twoCellAnchor>
  <xdr:twoCellAnchor editAs="oneCell">
    <xdr:from>
      <xdr:col>2</xdr:col>
      <xdr:colOff>3105151</xdr:colOff>
      <xdr:row>21</xdr:row>
      <xdr:rowOff>2402478</xdr:rowOff>
    </xdr:from>
    <xdr:to>
      <xdr:col>2</xdr:col>
      <xdr:colOff>5732418</xdr:colOff>
      <xdr:row>21</xdr:row>
      <xdr:rowOff>3791061</xdr:rowOff>
    </xdr:to>
    <xdr:pic>
      <xdr:nvPicPr>
        <xdr:cNvPr id="8" name="Рисунок 7">
          <a:extLst>
            <a:ext uri="{FF2B5EF4-FFF2-40B4-BE49-F238E27FC236}">
              <a16:creationId xmlns:a16="http://schemas.microsoft.com/office/drawing/2014/main" id="{208CCB58-E10C-4941-A634-CC10D439D536}"/>
            </a:ext>
          </a:extLst>
        </xdr:cNvPr>
        <xdr:cNvPicPr>
          <a:picLocks noChangeAspect="1"/>
        </xdr:cNvPicPr>
      </xdr:nvPicPr>
      <xdr:blipFill>
        <a:blip xmlns:r="http://schemas.openxmlformats.org/officeDocument/2006/relationships" r:embed="rId2"/>
        <a:stretch>
          <a:fillRect/>
        </a:stretch>
      </xdr:blipFill>
      <xdr:spPr>
        <a:xfrm>
          <a:off x="5641522" y="25534621"/>
          <a:ext cx="2642507" cy="1388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9"/>
  <sheetViews>
    <sheetView showGridLines="0" tabSelected="1" topLeftCell="A16" zoomScale="80" zoomScaleNormal="80" zoomScaleSheetLayoutView="80" workbookViewId="0">
      <selection activeCell="D17" sqref="D17:D18"/>
    </sheetView>
  </sheetViews>
  <sheetFormatPr defaultColWidth="9.109375" defaultRowHeight="21" x14ac:dyDescent="0.4"/>
  <cols>
    <col min="1" max="1" width="5.33203125" style="2" customWidth="1"/>
    <col min="2" max="2" width="31.5546875" style="1" customWidth="1"/>
    <col min="3" max="3" width="92" style="1" customWidth="1"/>
    <col min="4" max="4" width="64.33203125" style="1" customWidth="1"/>
    <col min="5" max="5" width="20.44140625" style="1" customWidth="1"/>
    <col min="6" max="6" width="18.109375" style="1" customWidth="1"/>
    <col min="7" max="7" width="17.33203125" style="5" customWidth="1"/>
    <col min="8" max="8" width="18.44140625" style="5" customWidth="1"/>
    <col min="9" max="16384" width="9.109375" style="1"/>
  </cols>
  <sheetData>
    <row r="1" spans="1:9" x14ac:dyDescent="0.4">
      <c r="H1" s="23" t="s">
        <v>24</v>
      </c>
    </row>
    <row r="2" spans="1:9" x14ac:dyDescent="0.4">
      <c r="B2" s="46" t="s">
        <v>0</v>
      </c>
      <c r="C2" s="46"/>
      <c r="D2" s="46"/>
      <c r="E2" s="46"/>
      <c r="F2" s="46"/>
      <c r="G2" s="46"/>
      <c r="H2" s="46"/>
    </row>
    <row r="4" spans="1:9" ht="29.25" customHeight="1" x14ac:dyDescent="0.4">
      <c r="A4" s="85" t="s">
        <v>55</v>
      </c>
      <c r="B4" s="85"/>
      <c r="C4" s="85"/>
      <c r="D4" s="85"/>
      <c r="E4" s="85"/>
      <c r="F4" s="85"/>
      <c r="G4" s="85"/>
      <c r="H4" s="85"/>
    </row>
    <row r="5" spans="1:9" ht="20.25" customHeight="1" x14ac:dyDescent="0.4">
      <c r="A5" s="86" t="s">
        <v>1</v>
      </c>
      <c r="B5" s="87"/>
      <c r="C5" s="87"/>
      <c r="D5" s="56" t="s">
        <v>2</v>
      </c>
      <c r="E5" s="57"/>
      <c r="F5" s="57"/>
      <c r="G5" s="57"/>
      <c r="H5" s="58"/>
      <c r="I5" s="19"/>
    </row>
    <row r="6" spans="1:9" ht="20.25" customHeight="1" x14ac:dyDescent="0.4">
      <c r="A6" s="88"/>
      <c r="B6" s="89"/>
      <c r="C6" s="89"/>
      <c r="D6" s="59" t="s">
        <v>3</v>
      </c>
      <c r="E6" s="60"/>
      <c r="F6" s="60"/>
      <c r="G6" s="60"/>
      <c r="H6" s="61"/>
      <c r="I6" s="19"/>
    </row>
    <row r="7" spans="1:9" ht="29.4" customHeight="1" x14ac:dyDescent="0.4">
      <c r="A7" s="90"/>
      <c r="B7" s="91"/>
      <c r="C7" s="91"/>
      <c r="D7" s="62" t="s">
        <v>4</v>
      </c>
      <c r="E7" s="63"/>
      <c r="F7" s="63"/>
      <c r="G7" s="63"/>
      <c r="H7" s="64"/>
      <c r="I7" s="19"/>
    </row>
    <row r="8" spans="1:9" ht="49.95" customHeight="1" x14ac:dyDescent="0.4">
      <c r="A8" s="92" t="s">
        <v>5</v>
      </c>
      <c r="B8" s="93"/>
      <c r="C8" s="93"/>
      <c r="D8" s="71" t="s">
        <v>6</v>
      </c>
      <c r="E8" s="72"/>
      <c r="F8" s="72"/>
      <c r="G8" s="72"/>
      <c r="H8" s="73"/>
      <c r="I8" s="20"/>
    </row>
    <row r="9" spans="1:9" ht="49.95" customHeight="1" thickBot="1" x14ac:dyDescent="0.45">
      <c r="A9" s="38"/>
      <c r="B9" s="38"/>
      <c r="C9" s="38"/>
      <c r="D9" s="40"/>
      <c r="E9" s="40"/>
      <c r="F9" s="40"/>
      <c r="G9" s="40"/>
      <c r="H9" s="41"/>
      <c r="I9" s="20"/>
    </row>
    <row r="10" spans="1:9" ht="20.25" customHeight="1" x14ac:dyDescent="0.4">
      <c r="A10" s="101" t="s">
        <v>7</v>
      </c>
      <c r="B10" s="65" t="s">
        <v>8</v>
      </c>
      <c r="C10" s="66"/>
      <c r="D10" s="67"/>
      <c r="E10" s="50" t="s">
        <v>25</v>
      </c>
      <c r="F10" s="53" t="s">
        <v>9</v>
      </c>
      <c r="G10" s="94" t="s">
        <v>10</v>
      </c>
      <c r="H10" s="97" t="s">
        <v>11</v>
      </c>
    </row>
    <row r="11" spans="1:9" x14ac:dyDescent="0.4">
      <c r="A11" s="102"/>
      <c r="B11" s="68"/>
      <c r="C11" s="69"/>
      <c r="D11" s="70"/>
      <c r="E11" s="51"/>
      <c r="F11" s="54"/>
      <c r="G11" s="95"/>
      <c r="H11" s="98"/>
    </row>
    <row r="12" spans="1:9" s="3" customFormat="1" ht="29.4" customHeight="1" x14ac:dyDescent="0.4">
      <c r="A12" s="102"/>
      <c r="B12" s="68"/>
      <c r="C12" s="69"/>
      <c r="D12" s="70"/>
      <c r="E12" s="51"/>
      <c r="F12" s="54"/>
      <c r="G12" s="95"/>
      <c r="H12" s="98"/>
    </row>
    <row r="13" spans="1:9" s="3" customFormat="1" ht="29.4" customHeight="1" x14ac:dyDescent="0.4">
      <c r="A13" s="102"/>
      <c r="B13" s="104" t="s">
        <v>12</v>
      </c>
      <c r="C13" s="105"/>
      <c r="D13" s="106"/>
      <c r="E13" s="51"/>
      <c r="F13" s="54"/>
      <c r="G13" s="95"/>
      <c r="H13" s="99"/>
    </row>
    <row r="14" spans="1:9" s="4" customFormat="1" ht="73.8" customHeight="1" thickBot="1" x14ac:dyDescent="0.45">
      <c r="A14" s="103"/>
      <c r="B14" s="42" t="s">
        <v>42</v>
      </c>
      <c r="C14" s="13" t="s">
        <v>41</v>
      </c>
      <c r="D14" s="33" t="s">
        <v>13</v>
      </c>
      <c r="E14" s="52"/>
      <c r="F14" s="55"/>
      <c r="G14" s="96"/>
      <c r="H14" s="100"/>
    </row>
    <row r="15" spans="1:9" s="4" customFormat="1" ht="113.4" customHeight="1" x14ac:dyDescent="0.4">
      <c r="A15" s="74">
        <v>1</v>
      </c>
      <c r="B15" s="75" t="s">
        <v>52</v>
      </c>
      <c r="C15" s="44" t="s">
        <v>57</v>
      </c>
      <c r="D15" s="34"/>
      <c r="E15" s="76" t="s">
        <v>45</v>
      </c>
      <c r="F15" s="79">
        <v>10917</v>
      </c>
      <c r="G15" s="82"/>
      <c r="H15" s="118">
        <f>F15*G15</f>
        <v>0</v>
      </c>
    </row>
    <row r="16" spans="1:9" s="4" customFormat="1" ht="409.6" customHeight="1" x14ac:dyDescent="0.4">
      <c r="A16" s="74"/>
      <c r="B16" s="75"/>
      <c r="C16" s="45" t="s">
        <v>61</v>
      </c>
      <c r="D16" s="32"/>
      <c r="E16" s="77"/>
      <c r="F16" s="80"/>
      <c r="G16" s="83"/>
      <c r="H16" s="119"/>
    </row>
    <row r="17" spans="1:11" s="4" customFormat="1" ht="207.6" customHeight="1" x14ac:dyDescent="0.4">
      <c r="A17" s="74"/>
      <c r="B17" s="75"/>
      <c r="C17" s="124" t="s">
        <v>58</v>
      </c>
      <c r="D17" s="114"/>
      <c r="E17" s="77"/>
      <c r="F17" s="80"/>
      <c r="G17" s="83"/>
      <c r="H17" s="119"/>
    </row>
    <row r="18" spans="1:11" s="4" customFormat="1" ht="283.8" customHeight="1" x14ac:dyDescent="0.4">
      <c r="A18" s="74"/>
      <c r="B18" s="75"/>
      <c r="C18" s="125"/>
      <c r="D18" s="115"/>
      <c r="E18" s="77"/>
      <c r="F18" s="80"/>
      <c r="G18" s="83"/>
      <c r="H18" s="119"/>
    </row>
    <row r="19" spans="1:11" s="4" customFormat="1" ht="283.8" customHeight="1" x14ac:dyDescent="0.4">
      <c r="A19" s="74"/>
      <c r="B19" s="75"/>
      <c r="C19" s="124" t="s">
        <v>59</v>
      </c>
      <c r="D19" s="114"/>
      <c r="E19" s="77"/>
      <c r="F19" s="80"/>
      <c r="G19" s="83"/>
      <c r="H19" s="119"/>
    </row>
    <row r="20" spans="1:11" s="4" customFormat="1" ht="264" customHeight="1" x14ac:dyDescent="0.4">
      <c r="A20" s="74"/>
      <c r="B20" s="75"/>
      <c r="C20" s="125"/>
      <c r="D20" s="115"/>
      <c r="E20" s="77"/>
      <c r="F20" s="80"/>
      <c r="G20" s="83"/>
      <c r="H20" s="119"/>
    </row>
    <row r="21" spans="1:11" s="4" customFormat="1" ht="215.4" customHeight="1" x14ac:dyDescent="0.4">
      <c r="A21" s="74"/>
      <c r="B21" s="75"/>
      <c r="C21" s="36" t="s">
        <v>60</v>
      </c>
      <c r="D21" s="32"/>
      <c r="E21" s="77"/>
      <c r="F21" s="80"/>
      <c r="G21" s="83"/>
      <c r="H21" s="119"/>
    </row>
    <row r="22" spans="1:11" s="4" customFormat="1" ht="311.39999999999998" customHeight="1" thickBot="1" x14ac:dyDescent="0.45">
      <c r="A22" s="74"/>
      <c r="B22" s="75"/>
      <c r="C22" s="43" t="s">
        <v>53</v>
      </c>
      <c r="D22" s="35"/>
      <c r="E22" s="78"/>
      <c r="F22" s="81"/>
      <c r="G22" s="84"/>
      <c r="H22" s="120"/>
    </row>
    <row r="23" spans="1:11" ht="36" customHeight="1" thickBot="1" x14ac:dyDescent="0.45">
      <c r="A23" s="47" t="s">
        <v>14</v>
      </c>
      <c r="B23" s="48"/>
      <c r="C23" s="48"/>
      <c r="D23" s="48"/>
      <c r="E23" s="48"/>
      <c r="F23" s="49"/>
      <c r="G23" s="121">
        <f>SUM(H15)</f>
        <v>0</v>
      </c>
      <c r="H23" s="122"/>
    </row>
    <row r="24" spans="1:11" x14ac:dyDescent="0.4">
      <c r="A24" s="123" t="s">
        <v>15</v>
      </c>
      <c r="B24" s="123"/>
      <c r="C24" s="123"/>
      <c r="D24" s="123"/>
      <c r="E24" s="123"/>
      <c r="F24" s="123"/>
      <c r="G24" s="123"/>
      <c r="H24" s="123"/>
    </row>
    <row r="25" spans="1:11" x14ac:dyDescent="0.4">
      <c r="A25" s="12" t="s">
        <v>40</v>
      </c>
      <c r="B25" s="14"/>
      <c r="C25" s="14"/>
      <c r="D25" s="14"/>
    </row>
    <row r="26" spans="1:11" x14ac:dyDescent="0.4">
      <c r="A26" s="109" t="s">
        <v>16</v>
      </c>
      <c r="B26" s="109"/>
      <c r="C26" s="109"/>
      <c r="D26" s="109"/>
      <c r="E26" s="109"/>
      <c r="F26" s="109"/>
      <c r="G26" s="109"/>
      <c r="H26" s="109"/>
    </row>
    <row r="27" spans="1:11" ht="154.80000000000001" customHeight="1" x14ac:dyDescent="0.4">
      <c r="A27" s="113" t="s">
        <v>46</v>
      </c>
      <c r="B27" s="113"/>
      <c r="C27" s="112" t="s">
        <v>54</v>
      </c>
      <c r="D27" s="112"/>
      <c r="E27" s="112"/>
      <c r="F27" s="112"/>
      <c r="G27" s="112"/>
      <c r="H27" s="112"/>
      <c r="I27" s="112"/>
      <c r="J27" s="112"/>
      <c r="K27" s="112"/>
    </row>
    <row r="28" spans="1:11" x14ac:dyDescent="0.4">
      <c r="A28" s="12"/>
      <c r="B28" s="14"/>
      <c r="C28" s="14"/>
      <c r="D28" s="14"/>
    </row>
    <row r="29" spans="1:11" x14ac:dyDescent="0.4">
      <c r="A29" s="37" t="s">
        <v>47</v>
      </c>
      <c r="B29" s="14"/>
      <c r="C29" s="14"/>
      <c r="D29" s="14"/>
    </row>
    <row r="30" spans="1:11" x14ac:dyDescent="0.4">
      <c r="A30" s="116" t="s">
        <v>56</v>
      </c>
      <c r="B30" s="117"/>
      <c r="C30" s="117"/>
      <c r="D30" s="117"/>
      <c r="E30" s="117"/>
      <c r="F30" s="117"/>
      <c r="G30" s="117"/>
      <c r="H30" s="117"/>
    </row>
    <row r="31" spans="1:11" ht="49.2" customHeight="1" x14ac:dyDescent="0.4">
      <c r="A31" s="37" t="s">
        <v>48</v>
      </c>
      <c r="G31" s="1"/>
      <c r="H31" s="1"/>
    </row>
    <row r="32" spans="1:11" ht="27.6" customHeight="1" x14ac:dyDescent="0.4">
      <c r="A32" s="110" t="s">
        <v>43</v>
      </c>
      <c r="B32" s="110"/>
      <c r="C32" s="110"/>
      <c r="D32" s="110"/>
      <c r="E32" s="110"/>
      <c r="F32" s="110"/>
      <c r="G32" s="110"/>
      <c r="H32" s="110"/>
    </row>
    <row r="33" spans="1:256" ht="21" customHeight="1" x14ac:dyDescent="0.4">
      <c r="A33" s="110" t="s">
        <v>44</v>
      </c>
      <c r="B33" s="110"/>
      <c r="C33" s="110"/>
      <c r="D33" s="110"/>
      <c r="E33" s="110"/>
      <c r="F33" s="110"/>
      <c r="G33" s="110"/>
      <c r="H33" s="22"/>
    </row>
    <row r="34" spans="1:256" x14ac:dyDescent="0.4">
      <c r="A34" s="17" t="s">
        <v>17</v>
      </c>
      <c r="B34" s="17"/>
      <c r="C34" s="17"/>
      <c r="D34" s="17"/>
      <c r="E34" s="17"/>
      <c r="F34" s="17"/>
      <c r="G34" s="17"/>
      <c r="H34" s="17"/>
    </row>
    <row r="35" spans="1:256" x14ac:dyDescent="0.4">
      <c r="A35" s="111" t="s">
        <v>18</v>
      </c>
      <c r="B35" s="111"/>
      <c r="C35" s="111"/>
      <c r="D35" s="111"/>
      <c r="E35" s="111"/>
      <c r="F35" s="111"/>
      <c r="G35" s="111"/>
      <c r="H35" s="111"/>
    </row>
    <row r="36" spans="1:256" s="8" customFormat="1" ht="13.8" x14ac:dyDescent="0.25">
      <c r="A36" s="108" t="s">
        <v>23</v>
      </c>
      <c r="B36" s="108"/>
      <c r="C36" s="108"/>
      <c r="D36" s="108"/>
      <c r="E36" s="108"/>
      <c r="F36" s="108"/>
      <c r="G36" s="108"/>
      <c r="H36" s="108"/>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23.4" customHeight="1" x14ac:dyDescent="0.4">
      <c r="A37" s="111" t="s">
        <v>19</v>
      </c>
      <c r="B37" s="111"/>
      <c r="C37" s="111"/>
      <c r="D37" s="111"/>
      <c r="E37" s="111"/>
      <c r="F37" s="111"/>
      <c r="G37" s="111"/>
      <c r="H37" s="111"/>
    </row>
    <row r="38" spans="1:256" x14ac:dyDescent="0.4">
      <c r="A38" s="18" t="s">
        <v>22</v>
      </c>
      <c r="B38" s="17"/>
      <c r="C38" s="17"/>
      <c r="D38" s="17"/>
      <c r="E38" s="17"/>
      <c r="F38" s="17"/>
      <c r="G38" s="17"/>
      <c r="H38" s="17"/>
    </row>
    <row r="40" spans="1:256" s="8" customFormat="1" ht="13.8" x14ac:dyDescent="0.25">
      <c r="A40" s="6"/>
      <c r="B40" s="16" t="s">
        <v>20</v>
      </c>
      <c r="C40" s="16"/>
      <c r="D40" s="15"/>
      <c r="E40" s="10"/>
      <c r="F40" s="10"/>
      <c r="G40" s="9"/>
      <c r="H40" s="9"/>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8" customFormat="1" ht="15.6" x14ac:dyDescent="0.3">
      <c r="A41" s="11"/>
      <c r="B41" s="107" t="s">
        <v>21</v>
      </c>
      <c r="C41" s="107"/>
      <c r="D41" s="21"/>
      <c r="E41" s="10"/>
      <c r="F41" s="10"/>
      <c r="G41" s="9"/>
      <c r="H41" s="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s="8" customFormat="1" ht="13.8" x14ac:dyDescent="0.25">
      <c r="B42" s="15"/>
      <c r="C42" s="15"/>
      <c r="D42" s="15"/>
      <c r="E42" s="10"/>
      <c r="F42" s="10"/>
      <c r="G42" s="9"/>
      <c r="H42" s="9"/>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s="8" customFormat="1" ht="13.8" x14ac:dyDescent="0.25">
      <c r="A43" s="6"/>
      <c r="B43" s="10"/>
      <c r="C43" s="10"/>
      <c r="D43" s="10"/>
      <c r="E43" s="10"/>
      <c r="F43" s="10"/>
      <c r="G43" s="9"/>
      <c r="H43" s="9"/>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8" customFormat="1" ht="13.8" x14ac:dyDescent="0.25">
      <c r="A44" s="6"/>
      <c r="B44" s="10"/>
      <c r="C44" s="10"/>
      <c r="D44" s="10"/>
      <c r="E44" s="10"/>
      <c r="F44" s="10"/>
      <c r="G44" s="9"/>
      <c r="H44" s="9"/>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x14ac:dyDescent="0.4">
      <c r="A45" s="1"/>
      <c r="G45" s="1"/>
      <c r="H45" s="1"/>
    </row>
    <row r="46" spans="1:256" x14ac:dyDescent="0.4">
      <c r="A46" s="1"/>
      <c r="G46" s="1"/>
      <c r="H46" s="1"/>
    </row>
    <row r="47" spans="1:256" x14ac:dyDescent="0.4">
      <c r="A47" s="1"/>
      <c r="G47" s="1"/>
      <c r="H47" s="1"/>
    </row>
    <row r="48" spans="1:256"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sheetData>
  <mergeCells count="38">
    <mergeCell ref="D19:D20"/>
    <mergeCell ref="A30:H30"/>
    <mergeCell ref="H15:H22"/>
    <mergeCell ref="G23:H23"/>
    <mergeCell ref="A37:H37"/>
    <mergeCell ref="A24:H24"/>
    <mergeCell ref="C17:C18"/>
    <mergeCell ref="D17:D18"/>
    <mergeCell ref="C19:C20"/>
    <mergeCell ref="B41:C41"/>
    <mergeCell ref="A36:H36"/>
    <mergeCell ref="A26:H26"/>
    <mergeCell ref="A32:H32"/>
    <mergeCell ref="A35:H35"/>
    <mergeCell ref="A33:G33"/>
    <mergeCell ref="C27:K27"/>
    <mergeCell ref="A27:B27"/>
    <mergeCell ref="A8:C8"/>
    <mergeCell ref="G10:G14"/>
    <mergeCell ref="H10:H14"/>
    <mergeCell ref="A10:A14"/>
    <mergeCell ref="B13:D13"/>
    <mergeCell ref="B2:H2"/>
    <mergeCell ref="A23:F23"/>
    <mergeCell ref="E10:E14"/>
    <mergeCell ref="F10:F14"/>
    <mergeCell ref="D5:H5"/>
    <mergeCell ref="D6:H6"/>
    <mergeCell ref="D7:H7"/>
    <mergeCell ref="B10:D12"/>
    <mergeCell ref="D8:H8"/>
    <mergeCell ref="A15:A22"/>
    <mergeCell ref="B15:B22"/>
    <mergeCell ref="E15:E22"/>
    <mergeCell ref="F15:F22"/>
    <mergeCell ref="G15:G22"/>
    <mergeCell ref="A4:H4"/>
    <mergeCell ref="A5:C7"/>
  </mergeCells>
  <phoneticPr fontId="12" type="noConversion"/>
  <pageMargins left="0.11811023622047245" right="0.11811023622047245" top="0" bottom="0" header="0.31496062992125984" footer="0.31496062992125984"/>
  <pageSetup paperSize="9" scale="39"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C087-C38A-4590-9C24-1DBF2D9009D3}">
  <dimension ref="B3:E14"/>
  <sheetViews>
    <sheetView workbookViewId="0">
      <selection activeCell="E24" sqref="E24"/>
    </sheetView>
  </sheetViews>
  <sheetFormatPr defaultRowHeight="14.4" x14ac:dyDescent="0.3"/>
  <cols>
    <col min="2" max="2" width="9.6640625" customWidth="1"/>
    <col min="3" max="3" width="30.88671875" customWidth="1"/>
    <col min="4" max="4" width="30.44140625" customWidth="1"/>
    <col min="5" max="5" width="39.21875" customWidth="1"/>
    <col min="8" max="8" width="23.77734375" customWidth="1"/>
  </cols>
  <sheetData>
    <row r="3" spans="2:5" ht="18" x14ac:dyDescent="0.35">
      <c r="E3" s="31" t="s">
        <v>49</v>
      </c>
    </row>
    <row r="6" spans="2:5" ht="17.399999999999999" x14ac:dyDescent="0.3">
      <c r="B6" s="126" t="s">
        <v>50</v>
      </c>
      <c r="C6" s="126"/>
      <c r="D6" s="126"/>
      <c r="E6" s="126"/>
    </row>
    <row r="7" spans="2:5" ht="69.599999999999994" x14ac:dyDescent="0.3">
      <c r="B7" s="24" t="s">
        <v>26</v>
      </c>
      <c r="C7" s="24" t="s">
        <v>28</v>
      </c>
      <c r="D7" s="25" t="s">
        <v>52</v>
      </c>
      <c r="E7" s="25" t="s">
        <v>29</v>
      </c>
    </row>
    <row r="8" spans="2:5" ht="18" x14ac:dyDescent="0.3">
      <c r="B8" s="26">
        <v>1</v>
      </c>
      <c r="C8" s="27" t="s">
        <v>27</v>
      </c>
      <c r="D8" s="27">
        <v>2000</v>
      </c>
      <c r="E8" s="27" t="s">
        <v>30</v>
      </c>
    </row>
    <row r="9" spans="2:5" ht="36" x14ac:dyDescent="0.3">
      <c r="B9" s="26">
        <v>2</v>
      </c>
      <c r="C9" s="27" t="s">
        <v>36</v>
      </c>
      <c r="D9" s="27">
        <v>2229</v>
      </c>
      <c r="E9" s="27" t="s">
        <v>34</v>
      </c>
    </row>
    <row r="10" spans="2:5" ht="18" x14ac:dyDescent="0.3">
      <c r="B10" s="26">
        <v>3</v>
      </c>
      <c r="C10" s="27" t="s">
        <v>37</v>
      </c>
      <c r="D10" s="27">
        <v>2229</v>
      </c>
      <c r="E10" s="28" t="s">
        <v>31</v>
      </c>
    </row>
    <row r="11" spans="2:5" ht="18" x14ac:dyDescent="0.3">
      <c r="B11" s="26">
        <v>4</v>
      </c>
      <c r="C11" s="27" t="s">
        <v>38</v>
      </c>
      <c r="D11" s="27">
        <v>2230</v>
      </c>
      <c r="E11" s="28" t="s">
        <v>32</v>
      </c>
    </row>
    <row r="12" spans="2:5" ht="18" x14ac:dyDescent="0.3">
      <c r="B12" s="26">
        <v>5</v>
      </c>
      <c r="C12" s="27" t="s">
        <v>39</v>
      </c>
      <c r="D12" s="27">
        <v>2229</v>
      </c>
      <c r="E12" s="27" t="s">
        <v>33</v>
      </c>
    </row>
    <row r="13" spans="2:5" ht="18" x14ac:dyDescent="0.35">
      <c r="B13" s="29"/>
      <c r="C13" s="30" t="s">
        <v>35</v>
      </c>
      <c r="D13" s="30">
        <f>SUM(D8:D12)</f>
        <v>10917</v>
      </c>
      <c r="E13" s="30"/>
    </row>
    <row r="14" spans="2:5" x14ac:dyDescent="0.3">
      <c r="B14" s="39" t="s">
        <v>51</v>
      </c>
    </row>
  </sheetData>
  <mergeCells count="1">
    <mergeCell ref="B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Додаток_3</vt:lpstr>
      <vt:lpstr>Додаток_4</vt:lpstr>
      <vt:lpstr>Додаток_3!Область_друку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2025-09-30T13:54:15Z</dcterms:modified>
  <cp:category/>
  <cp:contentStatus/>
</cp:coreProperties>
</file>