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231"/>
  <workbookPr filterPrivacy="1" defaultThemeVersion="124226"/>
  <xr:revisionPtr revIDLastSave="272" documentId="8_{8087B3CE-EF09-4F0E-8BBE-945299E333D6}" xr6:coauthVersionLast="47" xr6:coauthVersionMax="47" xr10:uidLastSave="{4722F133-462E-4CD6-A875-E50705B390A5}"/>
  <bookViews>
    <workbookView xWindow="-108" yWindow="-108" windowWidth="23256" windowHeight="13896" xr2:uid="{00000000-000D-0000-FFFF-FFFF00000000}"/>
  </bookViews>
  <sheets>
    <sheet name="Додаток_2" sheetId="6" r:id="rId1"/>
    <sheet name="Пропозиція_роботи_послуги" sheetId="7" state="hidden" r:id="rId2"/>
  </sheets>
  <definedNames>
    <definedName name="_xlnm.Print_Area" localSheetId="0">Додаток_2!$A$1:$G$89</definedName>
    <definedName name="_xlnm.Print_Area" localSheetId="1">Пропозиція_роботи_послуги!$A$1:$H$40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9" i="6" l="1"/>
  <c r="G59" i="6" s="1"/>
  <c r="E52" i="6"/>
  <c r="G52" i="6" s="1"/>
  <c r="G44" i="6"/>
  <c r="G45" i="6"/>
  <c r="G46" i="6"/>
  <c r="G47" i="6"/>
  <c r="G48" i="6"/>
  <c r="G49" i="6"/>
  <c r="G50" i="6"/>
  <c r="G51" i="6"/>
  <c r="G53" i="6"/>
  <c r="G54" i="6"/>
  <c r="G55" i="6"/>
  <c r="G56" i="6"/>
  <c r="G57" i="6"/>
  <c r="G58" i="6"/>
  <c r="G60" i="6"/>
  <c r="G61" i="6"/>
  <c r="G62" i="6"/>
  <c r="G63" i="6"/>
  <c r="G64" i="6"/>
  <c r="G65" i="6"/>
  <c r="G66" i="6"/>
  <c r="E33" i="6"/>
  <c r="G33" i="6" s="1"/>
  <c r="E26" i="6"/>
  <c r="G26" i="6" s="1"/>
  <c r="G18" i="6"/>
  <c r="G19" i="6"/>
  <c r="G20" i="6"/>
  <c r="G21" i="6"/>
  <c r="G22" i="6"/>
  <c r="G23" i="6"/>
  <c r="G24" i="6"/>
  <c r="G25" i="6"/>
  <c r="G27" i="6"/>
  <c r="G28" i="6"/>
  <c r="G29" i="6"/>
  <c r="G30" i="6"/>
  <c r="G31" i="6"/>
  <c r="G32" i="6"/>
  <c r="G34" i="6"/>
  <c r="G35" i="6"/>
  <c r="G36" i="6"/>
  <c r="G37" i="6"/>
  <c r="G38" i="6"/>
  <c r="G39" i="6"/>
  <c r="G40" i="6"/>
  <c r="G43" i="6" l="1"/>
  <c r="G67" i="6" s="1"/>
  <c r="G17" i="6"/>
  <c r="G41" i="6" s="1"/>
  <c r="F68" i="6" l="1"/>
  <c r="F16" i="7"/>
  <c r="F23" i="7"/>
  <c r="F22" i="7"/>
  <c r="F21" i="7"/>
  <c r="F20" i="7"/>
  <c r="F19" i="7"/>
  <c r="F18" i="7"/>
  <c r="F17" i="7"/>
  <c r="F15" i="7"/>
  <c r="F14" i="7"/>
  <c r="E24" i="7" l="1"/>
</calcChain>
</file>

<file path=xl/sharedStrings.xml><?xml version="1.0" encoding="utf-8"?>
<sst xmlns="http://schemas.openxmlformats.org/spreadsheetml/2006/main" count="172" uniqueCount="83">
  <si>
    <t>Додаток №__ до Запиту</t>
  </si>
  <si>
    <t>Форма цінової пропозиції</t>
  </si>
  <si>
    <t>Відомості про підприємство</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</si>
  <si>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</si>
  <si>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</si>
  <si>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</si>
  <si>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Відомості про особу (осіб), які уповноважені представляти інтереси Учасника</t>
  </si>
  <si>
    <t>(Прізвище, ім’я, по батькові, посада, контактний телефон).</t>
  </si>
  <si>
    <t>№ п/п</t>
  </si>
  <si>
    <t>Технічні характеристики та опис</t>
  </si>
  <si>
    <t>Кількість</t>
  </si>
  <si>
    <r>
      <t xml:space="preserve">Ціна,  за одиницю, 
</t>
    </r>
    <r>
      <rPr>
        <i/>
        <sz val="12"/>
        <color theme="1"/>
        <rFont val="Times New Roman"/>
        <family val="1"/>
        <charset val="204"/>
      </rPr>
      <t>(з урахуванням всіх податків і зборів)</t>
    </r>
    <r>
      <rPr>
        <b/>
        <sz val="12"/>
        <color theme="1"/>
        <rFont val="Times New Roman"/>
        <family val="1"/>
        <charset val="204"/>
      </rPr>
      <t xml:space="preserve"> *</t>
    </r>
  </si>
  <si>
    <r>
      <t xml:space="preserve">Вартість, грн., 
</t>
    </r>
    <r>
      <rPr>
        <i/>
        <sz val="12"/>
        <color theme="1"/>
        <rFont val="Times New Roman"/>
        <family val="1"/>
        <charset val="204"/>
      </rPr>
      <t>(з урахуванням всіх податків і зборів)</t>
    </r>
    <r>
      <rPr>
        <b/>
        <sz val="12"/>
        <color theme="1"/>
        <rFont val="Times New Roman"/>
        <family val="1"/>
        <charset val="204"/>
      </rPr>
      <t xml:space="preserve"> *</t>
    </r>
  </si>
  <si>
    <t>Умови оплати, % передплати /післяплати</t>
  </si>
  <si>
    <t>Запит**</t>
  </si>
  <si>
    <t>Запит</t>
  </si>
  <si>
    <t>Пропозиція</t>
  </si>
  <si>
    <t>Всього вартість пропозиції, грн*</t>
  </si>
  <si>
    <r>
      <t xml:space="preserve"> ** Закупівля відбувається одним лотом //Закупівля здійснюється окремими позиціями/лотами. </t>
    </r>
    <r>
      <rPr>
        <b/>
        <i/>
        <sz val="11"/>
        <color rgb="FFFF0000"/>
        <rFont val="Times New Roman"/>
        <family val="1"/>
        <charset val="204"/>
      </rPr>
      <t>[зазначається в залежності від вимог, зазначених у Заявці на закупівлю]</t>
    </r>
  </si>
  <si>
    <r>
      <t>Примітка:</t>
    </r>
    <r>
      <rPr>
        <i/>
        <sz val="11"/>
        <color theme="1"/>
        <rFont val="Times New Roman"/>
        <family val="1"/>
        <charset val="204"/>
      </rPr>
      <t xml:space="preserve"> вартість одиниці продукції та загальну вартість пропозиції потрібно заповнювати у гривнях, зазначаючи цифрове значення, яке має не більше двох знаків після коми.</t>
    </r>
  </si>
  <si>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</si>
  <si>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r>
      <t>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t>
    </r>
    <r>
      <rPr>
        <sz val="12"/>
        <color theme="1"/>
        <rFont val="Times New Roman"/>
        <family val="1"/>
        <charset val="204"/>
      </rPr>
      <t xml:space="preserve"> </t>
    </r>
  </si>
  <si>
    <t>Ми погоджуємось зафіксувати цінову пропозицію протягом 90 календарних днів з моменту подачі</t>
  </si>
  <si>
    <t xml:space="preserve">Подаючи свою пропозицію ми підтверджуємо повну комплектацію та відповідність умовам зазначеним в Запиті. </t>
  </si>
  <si>
    <r>
      <t>Учасники повинні надсилати цінові пропозиції з підписом і печаткою</t>
    </r>
    <r>
      <rPr>
        <b/>
        <i/>
        <sz val="11"/>
        <color theme="1"/>
        <rFont val="Times New Roman"/>
        <family val="1"/>
        <charset val="204"/>
      </rPr>
      <t xml:space="preserve"> (за наявності)</t>
    </r>
  </si>
  <si>
    <t xml:space="preserve">              Керівник організації/ФОП:____________________________ ( ____________________) </t>
  </si>
  <si>
    <t xml:space="preserve">                                  МП                                  підпис                               ПІБ </t>
  </si>
  <si>
    <r>
      <t>(Назва Учасника),</t>
    </r>
    <r>
      <rPr>
        <sz val="11"/>
        <color theme="1"/>
        <rFont val="Times New Roman"/>
        <family val="1"/>
        <charset val="204"/>
      </rPr>
      <t xml:space="preserve"> надає свою пропозицію щодо участі у закупівлі</t>
    </r>
    <r>
      <rPr>
        <sz val="11"/>
        <rFont val="Times New Roman"/>
        <family val="1"/>
        <charset val="204"/>
      </rPr>
      <t xml:space="preserve"> </t>
    </r>
    <r>
      <rPr>
        <sz val="11"/>
        <color rgb="FFFF0000"/>
        <rFont val="Times New Roman"/>
        <family val="1"/>
        <charset val="204"/>
      </rPr>
      <t xml:space="preserve">[найменування необхідних  робіт або послуг].  </t>
    </r>
  </si>
  <si>
    <t>Вважається, що Підрядник повністю розуміє обсяг робіт/послуг.
Якщо Підрядник розуміє, що є роботи, які не включені до основного переліку і не можуть бути враховані одиничними розцінками, але необхідні для завершення повного комплексу робіт/послуг, він повинен врахувати ці витрати в наданих в таблиці одиничних розцінках.</t>
  </si>
  <si>
    <r>
      <t>Термін</t>
    </r>
    <r>
      <rPr>
        <b/>
        <i/>
        <sz val="12"/>
        <color rgb="FFFF0000"/>
        <rFont val="Times New Roman"/>
        <family val="1"/>
        <charset val="204"/>
      </rPr>
      <t xml:space="preserve"> </t>
    </r>
    <r>
      <rPr>
        <b/>
        <sz val="12"/>
        <rFont val="Times New Roman"/>
        <family val="1"/>
        <charset val="204"/>
      </rPr>
      <t>надання послуг / виконання робіт</t>
    </r>
    <r>
      <rPr>
        <b/>
        <sz val="12"/>
        <color theme="1"/>
        <rFont val="Times New Roman"/>
        <family val="1"/>
        <charset val="204"/>
      </rPr>
      <t>, календарних днів</t>
    </r>
  </si>
  <si>
    <t xml:space="preserve">  * Товариство Червоного Хреста України є громадською неприбутковою організацією і просить надати максимальні знижки на послуги/роботи, вказані у ціновій пропозиції.</t>
  </si>
  <si>
    <r>
      <t>Ми погоджуємося та ознайомлені з умовами типового Договору  ТЧХУ (Додаток №</t>
    </r>
    <r>
      <rPr>
        <sz val="11"/>
        <color rgb="FFFF0000"/>
        <rFont val="Times New Roman"/>
        <family val="1"/>
        <charset val="204"/>
      </rPr>
      <t>_</t>
    </r>
    <r>
      <rPr>
        <sz val="11"/>
        <color theme="1"/>
        <rFont val="Times New Roman"/>
        <family val="1"/>
        <charset val="204"/>
      </rPr>
      <t xml:space="preserve"> до Запиту).</t>
    </r>
  </si>
  <si>
    <r>
      <t xml:space="preserve">Ми погоджуємось, що всі витрати, пов’язані </t>
    </r>
    <r>
      <rPr>
        <sz val="11"/>
        <color rgb="FFFF0000"/>
        <rFont val="Times New Roman"/>
        <family val="1"/>
        <charset val="204"/>
      </rPr>
      <t>з наданням послуг/виконанням робіт</t>
    </r>
    <r>
      <rPr>
        <sz val="11"/>
        <color theme="1"/>
        <rFont val="Times New Roman"/>
        <family val="1"/>
        <charset val="204"/>
      </rPr>
      <t>, здійснюються за рахунок Постачальника та їх вартість включена в цінову пропозицію.</t>
    </r>
  </si>
  <si>
    <t>Учасники повинні надсилати цінові пропозиції з підписом і печаткою.</t>
  </si>
  <si>
    <t>Вартість пропозиції ЛОТ №1, грн*</t>
  </si>
  <si>
    <t>Од.виміру</t>
  </si>
  <si>
    <t>Вартість пропозиції ЛОТ №2, грн*</t>
  </si>
  <si>
    <t>* Товариство Червоного Хреста України є громадською неприбутковою організацією і просить надати максимальні знижки на товар, вказаний у ціновій пропозиції.</t>
  </si>
  <si>
    <t xml:space="preserve">** Закупівля здійснюється окремими лотами. </t>
  </si>
  <si>
    <r>
      <t xml:space="preserve">Примітки:
</t>
    </r>
    <r>
      <rPr>
        <i/>
        <sz val="11"/>
        <color theme="1"/>
        <rFont val="Times New Roman"/>
        <family val="1"/>
        <charset val="204"/>
      </rPr>
      <t>Вартість одиниці товару та загальну вартість пропозиції потрібно заповнювати у гривнях, зазначаючи цифрове значення, яке має не більше двох знаків після коми.
Учасник має надати в електронному вигляді цінову пропозицію у формі даного додатку з підписом та печаткою та окремо у форматі Excel.</t>
    </r>
  </si>
  <si>
    <t>Надаючи свою пропозицію, ми  підтверджуємо ознайомлення з кваліфікаційними та технічними вимогами закупівлі, викладеними в Оголошенні та Додатках до нього, та беззастережно їх приймаємо, гарантуючи неухильне дотримання у разі перемоги.</t>
  </si>
  <si>
    <t>Ми погоджуємося та ознайомлені з умовами типового Договору  ТЧХУ (Додаток №3 до Запиту).</t>
  </si>
  <si>
    <t>Умови оплати (Лот 1), % _______________(Прописати)</t>
  </si>
  <si>
    <t>Умови оплати (Лот 2), % _______________(Прописати)</t>
  </si>
  <si>
    <t>ЛОТ №1 Монтаж системи пожежогасіння на складі в м. Чоп</t>
  </si>
  <si>
    <t>Монтаж модуль порошкового пожежогасіння СПРУТ-15о до плит перекриття на висоті 6-8 м (з підключенням), включаючі вартість розпірних анерів 6 х 50 мм (4 шт)</t>
  </si>
  <si>
    <t>Монтаж контролера ПР3 "Тірас"</t>
  </si>
  <si>
    <t>Монтаж блоку дистанційного управління БДУ "Омега"</t>
  </si>
  <si>
    <t>Монтаж оповіщувача світло-звуковий ОСЗ-4 (газ виходь) 12В</t>
  </si>
  <si>
    <t>Монтаж світлозвукового покажчика ОСЗ-12 «Вихід»</t>
  </si>
  <si>
    <t>Монтаж світлозвукового покажчик ОСЗ-6 «Порошок виходь!»</t>
  </si>
  <si>
    <t>Монтаж приладу управління та пожежогасіння Омега ППУ-ПТ 8 кілець</t>
  </si>
  <si>
    <t>Прокладка кабелів типу КСС перетином до 4х2х1,5 в існуючих кабельних лотках слабострумних мереж</t>
  </si>
  <si>
    <t>Прокладка кабелів типу КСС перетином до 4х2х1,5 по тросових підвісах з влаштуванням тросових підвісів</t>
  </si>
  <si>
    <t>Трос 4 мм оцинкований DIN 3055</t>
  </si>
  <si>
    <t>Комплект для влаштування одного тросового підвісу довжиною до 36 м
(талреп, зажими для тросу, анкер кільце, анкер гак, коуші)</t>
  </si>
  <si>
    <t>Стяжка кабельна з нержавіючої сталі 5 х 200 мм</t>
  </si>
  <si>
    <t>Трубка ПВХ ДКС д.25 (жорстка, негорюча)</t>
  </si>
  <si>
    <t xml:space="preserve">Муфта для трубки ПВХ ДКС д.25 </t>
  </si>
  <si>
    <t xml:space="preserve">Коліно 90 гр. для трубки ПВХ ДКС д.25 </t>
  </si>
  <si>
    <t>Кріплення для ПВХ труб ДКС д.25 мм (з метизами)</t>
  </si>
  <si>
    <t>Монтаж ПВХ труб по стінам (висота до 8 м)</t>
  </si>
  <si>
    <t>Вогнестійка розподільна коробка Trinix TFB-155PF 9x4 (001-0117)</t>
  </si>
  <si>
    <t>Монтаж коробок вогнестійких</t>
  </si>
  <si>
    <t>Сповідщувач димний СПД-3.10 в комплекті с базою Б2</t>
  </si>
  <si>
    <t>Монтаж сповіщувача СПД на тросовому підвісі</t>
  </si>
  <si>
    <t>Покажчик світлозвуковий TriniX EVAC-02 White (90-00027)</t>
  </si>
  <si>
    <t>Кабель Алай FRHF FE180/E30-90 (J-HX (St) H-PF FE180/E30-90) 2х2х0,8 (EC 90)</t>
  </si>
  <si>
    <t>Розробка схеми розташування обладнання (після монтажу)</t>
  </si>
  <si>
    <t>шт</t>
  </si>
  <si>
    <t>м</t>
  </si>
  <si>
    <t>комплект</t>
  </si>
  <si>
    <t xml:space="preserve">шт </t>
  </si>
  <si>
    <t>послуга</t>
  </si>
  <si>
    <t>Монтаж модуль порошкового пожежогасіння СПРУТ-15о до плит перекриття на висоті 6-10 м (з підключенням), включаючі вартість розпірних анерів 6 х 50 мм (4 шт)</t>
  </si>
  <si>
    <t>ЛОТ №2 Монтаж системи пожежогасіння на складі ТЧХУ в м. Ходорів</t>
  </si>
  <si>
    <t>1. Вважається, що Підрядник повністю розуміє обсяг робіт та гарантує, що всі необхідні основні, супутні та допоміжні роботи та матеріали включені до тендерної пропозиції. Якщо Підрядник розуміє, що є роботи, які не включені до основного переліку і не можуть бути враховані одиничними розцінками, але необхідні для завершення повного комплексу робіт по поточному лоту(розділу), він повинен врахувати ці витрати у власній пропозиції.
2. Матеріали для виконання даного переліку забезпечує підрядник (якщо договірною ціною не передбачене інше).
3. Ціна пропозиції враховує усі податки, мита, інше у відповідності до законодавства України. 
4. У випадку змін в митному законодавстві, вартість робіт не змінюється.
5. Ціна пропозиції враховує інші необхідні витрати включаючи, але не обмежуючись, усі загальнобудівельні (побутове містечко, необхідні підключення до енергомереж, тощо), адміністративні, інші подібні витрати, забезпечення вимог (норм) та засобів реалізації охорони праці, підтримання майданчика та робочих місць у чистоті, вивіз сміття, що утворилось в процесі виконання робіт, перебазування техніки, влаштування тимчасового освітлення, прибуток, тощо.
6. У вартість матеріалів входить вартість їх транспортування, навантаження, складування (приміщення або інший вид ділянки складування Замовником не надається), підйом на поверх.
7. У вартість має бути включене розбирання, збирання риштувань.
8. У вартість мають бути включені роботи по захисту існуючих конструкцій (доріжнє покриття ФЕМ) або їх відновлення у випадку пошкодження Підрядником.
9. Тимчасове електропостачання та освітлення виконується за рахунок Виконавця робіт.  
10. Вартість комунальних послуг сплачується Замовником та не включається у вартість робіт Підрядника.
11. У вартість одиничних розцінок на роботи включаються адміністративні, транспортні витрати та витрати на можливе покриття ризиків. 
12. У вартість одиничних розцінок на роботи включаються вартість витратних матеріалів.
13. Ціни за одиницю, зазначені в технічному обсязі, є твердими та фіксованими та не підлягають коригуванню протягом усього періоду виконання, завершення, виправлення будь-яких частин роботи та до моменту здачі роботи.
14. Учасники тендеру включають усі, прямі та непрямі витрати, до загальної пропонованої ціни. 
15. У разі подальшого оздоблення існуючих конструкцій, вартість оздоблення включає підготовчі роботи по їх влаштуванню 
16. Вартість робіт включає в собі всі необхідні витрати на виконання робіт в зимовий період (обігрів приміщень, прогрів бетону та інше)
17. Вартість використання машин та механізмів (власних, орендованих або використовуємих за іншими правами власності) включається в одиничні розцінки робіт
18. Роботи із спорудження тимчасових виробничих та побутових споруд, необхідних для організаціїі обслуговування будівництва включаються у вартість робіт
19. Підрядник забов'язується під час виконання робіт дотримуватись вимог всіх чинних нормативних документів в галузі будівництва, в тому числі вести всю документацію відповідно до ДБН А.3.1-5:2016 "Організація Будівельного Виробництва". Вартість лабораторних досліджень які виконуються відповідно до чинного будівельного Законодавства та/або на вимогу Замовника включається в вартість виробничих розцінок.
20. Підрядник розуміє складну ситуацію в Українській енергетичній системі та врахував в вартості одиничних розцінок непередбачувані матеріали, пов'язані з забезпеченням майданчику джерелами безперебійного живленнями та паливом до них.
21. Якщо для розцінки на роботи явно не зазначені матеріали, вважати що вони входять у вартість робіт</t>
  </si>
  <si>
    <r>
      <rPr>
        <b/>
        <i/>
        <sz val="16"/>
        <color theme="1"/>
        <rFont val="Times New Roman"/>
        <family val="1"/>
        <charset val="204"/>
      </rPr>
      <t xml:space="preserve">                       (Назва Учасника)</t>
    </r>
    <r>
      <rPr>
        <i/>
        <sz val="16"/>
        <color theme="1"/>
        <rFont val="Times New Roman"/>
        <family val="1"/>
        <charset val="204"/>
      </rPr>
      <t>,</t>
    </r>
    <r>
      <rPr>
        <sz val="16"/>
        <color theme="1"/>
        <rFont val="Times New Roman"/>
        <family val="1"/>
        <charset val="204"/>
      </rPr>
      <t xml:space="preserve"> надає свою цінову пропозицію щодо участі у тенденій закупівлі Монтажу обладнання пожежогасіння.</t>
    </r>
    <r>
      <rPr>
        <sz val="16"/>
        <color rgb="FFFF0000"/>
        <rFont val="Times New Roman"/>
        <family val="1"/>
        <charset val="204"/>
      </rPr>
      <t xml:space="preserve"> </t>
    </r>
  </si>
  <si>
    <t>Термін виконання з моменту укладення договору, календарних днів (Лот 1) ________________________(Прописати)</t>
  </si>
  <si>
    <t>Термін виконання з моменту укладення договору, календарних днів (Лот 2) ________________________(Прописати)</t>
  </si>
  <si>
    <t>Ми погоджуємось, що всі витрати, пов’язані з доставкою товару, завантажувально-розвантажувальними роботами та пакуванням здійснюються за рахунок Постачальника.</t>
  </si>
  <si>
    <t>Додаток №2 до Запиту</t>
  </si>
  <si>
    <r>
      <t xml:space="preserve">Місце поставки виконання робіт/надання послуг: Лот 1 - </t>
    </r>
    <r>
      <rPr>
        <i/>
        <sz val="12"/>
        <color theme="1"/>
        <rFont val="Times New Roman"/>
        <family val="1"/>
        <charset val="204"/>
      </rPr>
      <t xml:space="preserve">м. Чоп, Закарпатська область, </t>
    </r>
    <r>
      <rPr>
        <b/>
        <i/>
        <sz val="12"/>
        <color theme="1"/>
        <rFont val="Times New Roman"/>
        <family val="1"/>
        <charset val="204"/>
      </rPr>
      <t>Лот 2</t>
    </r>
    <r>
      <rPr>
        <i/>
        <sz val="12"/>
        <color theme="1"/>
        <rFont val="Times New Roman"/>
        <family val="1"/>
        <charset val="204"/>
      </rPr>
      <t xml:space="preserve"> - м. Ходорів, Львівська область (точна адреса буде надана переможцю закупівлі під час укладання договору).</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</si>
</sst>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sz val="16"/>
      <color theme="1"/>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i/>
      <sz val="16"/>
      <color theme="1"/>
      <name val="Times New Roman"/>
      <family val="1"/>
      <charset val="204"/>
    </font>
    <font>
      <i/>
      <sz val="11"/>
      <color theme="1"/>
      <name val="Times New Roman"/>
      <family val="1"/>
      <charset val="204"/>
    </font>
    <font>
      <sz val="11"/>
      <color theme="1"/>
      <name val="Times New Roman"/>
      <family val="1"/>
      <charset val="204"/>
    </font>
    <font>
      <b/>
      <i/>
      <sz val="11"/>
      <color theme="1"/>
      <name val="Times New Roman"/>
      <family val="1"/>
      <charset val="204"/>
    </font>
    <font>
      <sz val="11"/>
      <color rgb="FF000000"/>
      <name val="Times New Roman"/>
      <family val="1"/>
      <charset val="204"/>
    </font>
    <font>
      <sz val="11"/>
      <name val="Times New Roman"/>
      <family val="1"/>
      <charset val="204"/>
    </font>
    <font>
      <b/>
      <sz val="11"/>
      <color rgb="FF000000"/>
      <name val="Times New Roman"/>
      <family val="1"/>
      <charset val="204"/>
    </font>
    <font>
      <sz val="8"/>
      <name val="Calibri"/>
      <family val="2"/>
      <scheme val="minor"/>
    </font>
    <font>
      <b/>
      <i/>
      <sz val="12"/>
      <color theme="1"/>
      <name val="Times New Roman"/>
      <family val="1"/>
      <charset val="204"/>
    </font>
    <font>
      <i/>
      <sz val="11"/>
      <color theme="1"/>
      <name val="Calibri"/>
      <family val="2"/>
    </font>
    <font>
      <b/>
      <sz val="16"/>
      <color theme="1"/>
      <name val="Times New Roman"/>
      <family val="1"/>
      <charset val="204"/>
    </font>
    <font>
      <sz val="11"/>
      <color rgb="FFFF0000"/>
      <name val="Times New Roman"/>
      <family val="1"/>
      <charset val="204"/>
    </font>
    <font>
      <b/>
      <i/>
      <sz val="11"/>
      <color rgb="FFFF0000"/>
      <name val="Times New Roman"/>
      <family val="1"/>
      <charset val="204"/>
    </font>
    <font>
      <b/>
      <sz val="11"/>
      <color theme="1"/>
      <name val="Times New Roman"/>
      <family val="1"/>
      <charset val="204"/>
    </font>
    <font>
      <b/>
      <i/>
      <sz val="12"/>
      <color rgb="FFFF0000"/>
      <name val="Times New Roman"/>
      <family val="1"/>
      <charset val="204"/>
    </font>
    <font>
      <b/>
      <sz val="12"/>
      <name val="Times New Roman"/>
      <family val="1"/>
      <charset val="204"/>
    </font>
    <font>
      <i/>
      <sz val="11"/>
      <name val="Times New Roman"/>
      <family val="1"/>
      <charset val="204"/>
    </font>
    <font>
      <i/>
      <sz val="12"/>
      <color rgb="FF000000"/>
      <name val="Times New Roman"/>
      <family val="1"/>
      <charset val="204"/>
    </font>
    <font>
      <b/>
      <i/>
      <sz val="14"/>
      <color theme="1"/>
      <name val="Times New Roman"/>
      <family val="1"/>
      <charset val="204"/>
    </font>
    <font>
      <b/>
      <i/>
      <sz val="16"/>
      <color theme="1"/>
      <name val="Times New Roman"/>
      <family val="1"/>
      <charset val="204"/>
    </font>
    <font>
      <b/>
      <i/>
      <sz val="14"/>
      <color theme="1"/>
      <name val="Cambria"/>
      <family val="1"/>
      <charset val="204"/>
    </font>
    <font>
      <i/>
      <sz val="16"/>
      <color theme="1"/>
      <name val="Cambria"/>
      <family val="1"/>
      <charset val="204"/>
    </font>
    <font>
      <i/>
      <sz val="12"/>
      <color theme="1"/>
      <name val="Cambria"/>
      <family val="1"/>
      <charset val="204"/>
    </font>
    <font>
      <b/>
      <i/>
      <sz val="12"/>
      <color theme="1"/>
      <name val="Cambria"/>
      <family val="1"/>
      <charset val="204"/>
    </font>
    <font>
      <i/>
      <sz val="16"/>
      <color rgb="FFFF0000"/>
      <name val="Cambria"/>
      <family val="1"/>
      <charset val="204"/>
    </font>
    <font>
      <sz val="14"/>
      <color indexed="8"/>
      <name val="Calibri"/>
      <family val="2"/>
      <charset val="204"/>
      <scheme val="minor"/>
    </font>
    <font>
      <sz val="16"/>
      <color rgb="FFFF0000"/>
      <name val="Times New Roman"/>
      <family val="1"/>
      <charset val="204"/>
    </font>
  </fonts>
  <fills count="7">
    <fill>
      <patternFill patternType="none"/>
    </fill>
    <fill>
      <patternFill patternType="gray125"/>
    </fill>
    <fill>
      <patternFill patternType="solid">
        <fgColor rgb="FFFFFFFF"/>
        <bgColor rgb="FFFFFFFF"/>
      </patternFill>
    </fill>
    <fill>
      <patternFill patternType="solid">
        <fgColor theme="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9389629810485"/>
        <bgColor indexed="64"/>
      </patternFill>
    </fill>
  </fills>
  <borders count="61">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rgb="FF000000"/>
      </left>
      <right style="thin">
        <color rgb="FF000000"/>
      </right>
      <top style="medium">
        <color indexed="64"/>
      </top>
      <bottom style="thin">
        <color rgb="FF000000"/>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1">
    <xf numFmtId="0" fontId="0" fillId="0" borderId="0"/>
  </cellStyleXfs>
  <cellXfs count="163">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wrapText="1"/>
    </xf>
    <xf numFmtId="0" fontId="5" fillId="0" borderId="0" xfId="0" applyFont="1" applyAlignment="1">
      <alignment wrapText="1"/>
    </xf>
    <xf numFmtId="4" fontId="1" fillId="0" borderId="0" xfId="0" applyNumberFormat="1" applyFont="1"/>
    <xf numFmtId="0" fontId="9" fillId="0" borderId="0" xfId="0" applyFont="1" applyAlignment="1">
      <alignment horizontal="center"/>
    </xf>
    <xf numFmtId="4" fontId="9" fillId="0" borderId="0" xfId="0" applyNumberFormat="1" applyFont="1" applyAlignment="1">
      <alignment horizontal="right"/>
    </xf>
    <xf numFmtId="0" fontId="9" fillId="0" borderId="0" xfId="0" applyFont="1"/>
    <xf numFmtId="0" fontId="10" fillId="0" borderId="0" xfId="0" applyFont="1" applyAlignment="1">
      <alignment vertical="center"/>
    </xf>
    <xf numFmtId="0" fontId="10" fillId="0" borderId="0" xfId="0" applyFont="1" applyAlignment="1">
      <alignment horizontal="left" vertical="top"/>
    </xf>
    <xf numFmtId="0" fontId="11" fillId="0" borderId="0" xfId="0" applyFont="1" applyAlignment="1">
      <alignment vertical="center" wrapText="1"/>
    </xf>
    <xf numFmtId="0" fontId="2" fillId="0" borderId="0" xfId="0" applyFont="1"/>
    <xf numFmtId="0" fontId="14" fillId="2" borderId="12" xfId="0" applyFont="1" applyFill="1" applyBorder="1" applyAlignment="1">
      <alignment horizontal="left" vertical="center" wrapText="1"/>
    </xf>
    <xf numFmtId="0" fontId="14" fillId="2" borderId="13" xfId="0" applyFont="1" applyFill="1" applyBorder="1" applyAlignment="1">
      <alignment horizontal="left" vertical="center" wrapText="1"/>
    </xf>
    <xf numFmtId="0" fontId="8" fillId="0" borderId="0" xfId="0" applyFont="1" applyAlignment="1">
      <alignment horizontal="left" vertical="center"/>
    </xf>
    <xf numFmtId="0" fontId="6" fillId="0" borderId="7" xfId="0" applyFont="1" applyBorder="1" applyAlignment="1">
      <alignment vertical="center" wrapText="1"/>
    </xf>
    <xf numFmtId="0" fontId="4"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14" fillId="2" borderId="24" xfId="0" applyFont="1" applyFill="1" applyBorder="1" applyAlignment="1">
      <alignment horizontal="left"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4" fontId="3" fillId="3" borderId="33" xfId="0" applyNumberFormat="1" applyFont="1" applyFill="1" applyBorder="1" applyAlignment="1">
      <alignment vertical="center" wrapText="1"/>
    </xf>
    <xf numFmtId="4" fontId="3" fillId="3" borderId="34" xfId="0" applyNumberFormat="1" applyFont="1" applyFill="1" applyBorder="1" applyAlignment="1">
      <alignment vertical="center" wrapText="1"/>
    </xf>
    <xf numFmtId="4" fontId="13" fillId="0" borderId="36" xfId="0" applyNumberFormat="1" applyFont="1" applyBorder="1" applyAlignment="1">
      <alignment horizontal="center" vertical="center" wrapText="1"/>
    </xf>
    <xf numFmtId="4" fontId="13" fillId="0" borderId="10" xfId="0" applyNumberFormat="1" applyFont="1" applyBorder="1" applyAlignment="1">
      <alignment horizontal="center" vertical="center" wrapText="1"/>
    </xf>
    <xf numFmtId="0" fontId="6" fillId="0" borderId="40" xfId="0" applyFont="1" applyBorder="1" applyAlignment="1">
      <alignment horizontal="center" vertical="center" wrapText="1"/>
    </xf>
    <xf numFmtId="1" fontId="13" fillId="0" borderId="23" xfId="0" applyNumberFormat="1" applyFont="1" applyBorder="1" applyAlignment="1">
      <alignment horizontal="center" vertical="center" wrapText="1"/>
    </xf>
    <xf numFmtId="1" fontId="13" fillId="0" borderId="41" xfId="0" applyNumberFormat="1" applyFont="1" applyBorder="1" applyAlignment="1">
      <alignment horizontal="center" vertical="center" wrapText="1"/>
    </xf>
    <xf numFmtId="4" fontId="13" fillId="0" borderId="8" xfId="0" applyNumberFormat="1" applyFont="1" applyBorder="1" applyAlignment="1">
      <alignment horizontal="center" vertical="center" wrapText="1"/>
    </xf>
    <xf numFmtId="0" fontId="4" fillId="0" borderId="0" xfId="0" applyFont="1" applyAlignment="1">
      <alignment horizontal="left" vertical="center"/>
    </xf>
    <xf numFmtId="0" fontId="7" fillId="0" borderId="0" xfId="0" applyFont="1"/>
    <xf numFmtId="0" fontId="9" fillId="0" borderId="0" xfId="0" applyFont="1" applyAlignment="1">
      <alignment vertical="center"/>
    </xf>
    <xf numFmtId="0" fontId="7" fillId="0" borderId="0" xfId="0" applyFont="1" applyAlignment="1">
      <alignment horizontal="left" vertical="center"/>
    </xf>
    <xf numFmtId="0" fontId="6" fillId="0" borderId="43" xfId="0" applyFont="1" applyBorder="1" applyAlignment="1">
      <alignment horizontal="center" vertical="center" wrapText="1"/>
    </xf>
    <xf numFmtId="4" fontId="13" fillId="0" borderId="5" xfId="0" applyNumberFormat="1" applyFont="1" applyBorder="1" applyAlignment="1">
      <alignment horizontal="center" vertical="center" wrapText="1"/>
    </xf>
    <xf numFmtId="0" fontId="18" fillId="0" borderId="0" xfId="0" applyFont="1" applyAlignment="1">
      <alignment horizontal="left" vertical="center"/>
    </xf>
    <xf numFmtId="0" fontId="6" fillId="0" borderId="0" xfId="0" applyFont="1" applyAlignment="1">
      <alignment vertical="top" wrapText="1"/>
    </xf>
    <xf numFmtId="0" fontId="6" fillId="0" borderId="0" xfId="0" applyFont="1" applyAlignment="1">
      <alignment vertical="center" wrapText="1"/>
    </xf>
    <xf numFmtId="0" fontId="9" fillId="0" borderId="0" xfId="0" applyFont="1" applyAlignment="1">
      <alignment horizontal="left" vertical="center"/>
    </xf>
    <xf numFmtId="0" fontId="6" fillId="0" borderId="35" xfId="0" applyFont="1" applyBorder="1" applyAlignment="1">
      <alignment vertical="center"/>
    </xf>
    <xf numFmtId="0" fontId="21" fillId="0" borderId="35" xfId="0" applyFont="1" applyBorder="1" applyAlignment="1">
      <alignment vertical="center"/>
    </xf>
    <xf numFmtId="0" fontId="7" fillId="0" borderId="0" xfId="0" applyFont="1" applyAlignment="1">
      <alignment horizontal="left" vertical="center" wrapText="1"/>
    </xf>
    <xf numFmtId="0" fontId="22" fillId="3" borderId="28" xfId="0" applyFont="1" applyFill="1" applyBorder="1" applyAlignment="1">
      <alignment horizontal="center" vertical="center" wrapText="1"/>
    </xf>
    <xf numFmtId="0" fontId="26" fillId="0" borderId="0" xfId="0" applyFont="1" applyAlignment="1">
      <alignment wrapText="1"/>
    </xf>
    <xf numFmtId="0" fontId="27" fillId="0" borderId="26" xfId="0" applyFont="1" applyBorder="1" applyAlignment="1">
      <alignment horizontal="center" vertical="center" wrapText="1"/>
    </xf>
    <xf numFmtId="0" fontId="13" fillId="0" borderId="0" xfId="0" applyFont="1" applyAlignment="1">
      <alignment horizontal="left" vertical="center"/>
    </xf>
    <xf numFmtId="0" fontId="15" fillId="0" borderId="0" xfId="0" applyFont="1"/>
    <xf numFmtId="4" fontId="15" fillId="0" borderId="0" xfId="0" applyNumberFormat="1" applyFont="1"/>
    <xf numFmtId="0" fontId="26" fillId="0" borderId="42" xfId="0" applyFont="1" applyBorder="1" applyAlignment="1">
      <alignment wrapText="1"/>
    </xf>
    <xf numFmtId="1" fontId="28" fillId="0" borderId="42" xfId="0" applyNumberFormat="1" applyFont="1" applyBorder="1" applyAlignment="1">
      <alignment horizontal="center" vertical="center" wrapText="1"/>
    </xf>
    <xf numFmtId="4" fontId="28" fillId="0" borderId="42" xfId="0" applyNumberFormat="1" applyFont="1" applyBorder="1" applyAlignment="1">
      <alignment horizontal="center" vertical="center" wrapText="1"/>
    </xf>
    <xf numFmtId="0" fontId="26" fillId="0" borderId="53" xfId="0" applyFont="1" applyBorder="1" applyAlignment="1">
      <alignment wrapText="1"/>
    </xf>
    <xf numFmtId="1" fontId="28" fillId="0" borderId="53" xfId="0" applyNumberFormat="1" applyFont="1" applyBorder="1" applyAlignment="1">
      <alignment horizontal="center" vertical="center" wrapText="1"/>
    </xf>
    <xf numFmtId="4" fontId="28" fillId="0" borderId="53" xfId="0" applyNumberFormat="1" applyFont="1" applyBorder="1" applyAlignment="1">
      <alignment horizontal="center" vertical="center" wrapText="1"/>
    </xf>
    <xf numFmtId="4" fontId="28" fillId="0" borderId="25" xfId="0" applyNumberFormat="1" applyFont="1" applyBorder="1" applyAlignment="1">
      <alignment horizontal="center" vertical="center" wrapText="1"/>
    </xf>
    <xf numFmtId="0" fontId="29" fillId="0" borderId="0" xfId="0" applyFont="1" applyAlignment="1">
      <alignment vertical="top" wrapText="1"/>
    </xf>
    <xf numFmtId="0" fontId="29" fillId="0" borderId="0" xfId="0" applyFont="1" applyAlignment="1">
      <alignment wrapText="1"/>
    </xf>
    <xf numFmtId="0" fontId="26" fillId="0" borderId="0" xfId="0" applyFont="1" applyAlignment="1">
      <alignment vertical="top" wrapText="1"/>
    </xf>
    <xf numFmtId="0" fontId="26" fillId="0" borderId="54" xfId="0" applyFont="1" applyBorder="1" applyAlignment="1">
      <alignment wrapText="1"/>
    </xf>
    <xf numFmtId="4" fontId="28" fillId="0" borderId="54" xfId="0" applyNumberFormat="1" applyFont="1" applyBorder="1" applyAlignment="1">
      <alignment horizontal="center" vertical="center" wrapText="1"/>
    </xf>
    <xf numFmtId="0" fontId="30" fillId="0" borderId="42" xfId="0" applyFont="1" applyBorder="1" applyAlignment="1">
      <alignment vertical="top" wrapText="1"/>
    </xf>
    <xf numFmtId="1" fontId="28" fillId="0" borderId="56" xfId="0" applyNumberFormat="1" applyFont="1" applyBorder="1" applyAlignment="1">
      <alignment horizontal="center" vertical="center" wrapText="1"/>
    </xf>
    <xf numFmtId="0" fontId="27" fillId="0" borderId="14" xfId="0" applyFont="1" applyBorder="1" applyAlignment="1">
      <alignment horizontal="center" vertical="center" wrapText="1"/>
    </xf>
    <xf numFmtId="0" fontId="27" fillId="0" borderId="41" xfId="0" applyFont="1" applyBorder="1" applyAlignment="1">
      <alignment horizontal="center" vertical="center" wrapText="1"/>
    </xf>
    <xf numFmtId="0" fontId="27" fillId="0" borderId="42" xfId="0" applyFont="1" applyBorder="1" applyAlignment="1">
      <alignment horizontal="center" vertical="center" wrapText="1"/>
    </xf>
    <xf numFmtId="1" fontId="28" fillId="0" borderId="54" xfId="0" applyNumberFormat="1" applyFont="1" applyBorder="1" applyAlignment="1">
      <alignment horizontal="center" vertical="center" wrapText="1"/>
    </xf>
    <xf numFmtId="4" fontId="28" fillId="0" borderId="57" xfId="0" applyNumberFormat="1" applyFont="1" applyBorder="1" applyAlignment="1">
      <alignment horizontal="center" vertical="center" wrapText="1"/>
    </xf>
    <xf numFmtId="4" fontId="23" fillId="4" borderId="55" xfId="0" applyNumberFormat="1" applyFont="1" applyFill="1" applyBorder="1" applyAlignment="1">
      <alignment horizontal="right" vertical="center" wrapText="1"/>
    </xf>
    <xf numFmtId="0" fontId="30" fillId="0" borderId="54" xfId="0" applyFont="1" applyBorder="1" applyAlignment="1">
      <alignment vertical="top" wrapText="1"/>
    </xf>
    <xf numFmtId="4" fontId="28" fillId="0" borderId="58" xfId="0" applyNumberFormat="1" applyFont="1" applyBorder="1" applyAlignment="1">
      <alignment horizontal="center" vertical="center" wrapText="1"/>
    </xf>
    <xf numFmtId="0" fontId="27" fillId="0" borderId="59" xfId="0" applyFont="1" applyBorder="1" applyAlignment="1">
      <alignment horizontal="center" vertical="center" wrapText="1"/>
    </xf>
    <xf numFmtId="0" fontId="30" fillId="0" borderId="60" xfId="0" applyFont="1" applyBorder="1" applyAlignment="1">
      <alignment vertical="top" wrapText="1"/>
    </xf>
    <xf numFmtId="0" fontId="26" fillId="0" borderId="60" xfId="0" applyFont="1" applyBorder="1" applyAlignment="1">
      <alignment wrapText="1"/>
    </xf>
    <xf numFmtId="1" fontId="28" fillId="0" borderId="60" xfId="0" applyNumberFormat="1" applyFont="1" applyBorder="1" applyAlignment="1">
      <alignment horizontal="center" vertical="center" wrapText="1"/>
    </xf>
    <xf numFmtId="4" fontId="28" fillId="0" borderId="60" xfId="0" applyNumberFormat="1" applyFont="1" applyBorder="1" applyAlignment="1">
      <alignment horizontal="center" vertical="center" wrapText="1"/>
    </xf>
    <xf numFmtId="4" fontId="25" fillId="4" borderId="55" xfId="0" applyNumberFormat="1" applyFont="1" applyFill="1" applyBorder="1" applyAlignment="1">
      <alignment horizontal="right" vertical="center" wrapText="1"/>
    </xf>
    <xf numFmtId="0" fontId="27" fillId="0" borderId="17" xfId="0" applyFont="1" applyBorder="1" applyAlignment="1">
      <alignment horizontal="center" vertical="center" wrapText="1"/>
    </xf>
    <xf numFmtId="1" fontId="28" fillId="0" borderId="0" xfId="0" applyNumberFormat="1" applyFont="1" applyAlignment="1">
      <alignment horizontal="center" vertical="center" wrapText="1"/>
    </xf>
    <xf numFmtId="0" fontId="23" fillId="0" borderId="11" xfId="0" applyFont="1" applyBorder="1" applyAlignment="1">
      <alignment horizontal="left" vertical="center" wrapText="1"/>
    </xf>
    <xf numFmtId="0" fontId="0" fillId="0" borderId="0" xfId="0" applyAlignment="1">
      <alignment horizontal="left" vertical="center" wrapText="1"/>
    </xf>
    <xf numFmtId="0" fontId="9" fillId="0" borderId="0" xfId="0" applyFont="1" applyAlignment="1">
      <alignment horizontal="left" vertical="center"/>
    </xf>
    <xf numFmtId="0" fontId="10" fillId="0" borderId="0" xfId="0" applyFont="1" applyAlignment="1">
      <alignment horizontal="left" vertical="center"/>
    </xf>
    <xf numFmtId="0" fontId="8" fillId="0" borderId="0" xfId="0" applyFont="1" applyAlignment="1">
      <alignment horizontal="left" vertical="center" wrapText="1"/>
    </xf>
    <xf numFmtId="0" fontId="8" fillId="0" borderId="0" xfId="0" applyFont="1" applyAlignment="1">
      <alignment horizontal="left" vertical="center"/>
    </xf>
    <xf numFmtId="0" fontId="10" fillId="0" borderId="0" xfId="0" applyFont="1" applyAlignment="1">
      <alignment horizontal="left" vertical="center" wrapText="1"/>
    </xf>
    <xf numFmtId="0" fontId="7" fillId="0" borderId="0" xfId="0" applyFont="1" applyAlignment="1">
      <alignment horizontal="left" vertical="center"/>
    </xf>
    <xf numFmtId="4" fontId="3" fillId="0" borderId="45" xfId="0" applyNumberFormat="1" applyFont="1" applyBorder="1" applyAlignment="1">
      <alignment horizontal="center" vertical="center" wrapText="1"/>
    </xf>
    <xf numFmtId="4" fontId="3" fillId="0" borderId="46" xfId="0" applyNumberFormat="1" applyFont="1" applyBorder="1" applyAlignment="1">
      <alignment horizontal="center" vertical="center" wrapText="1"/>
    </xf>
    <xf numFmtId="4" fontId="3" fillId="0" borderId="47" xfId="0" applyNumberFormat="1" applyFont="1" applyBorder="1" applyAlignment="1">
      <alignment horizontal="center" vertical="center" wrapText="1"/>
    </xf>
    <xf numFmtId="0" fontId="3" fillId="0" borderId="14"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4" fontId="24" fillId="6" borderId="29" xfId="0" applyNumberFormat="1" applyFont="1" applyFill="1" applyBorder="1" applyAlignment="1">
      <alignment horizontal="right" vertical="center" wrapText="1"/>
    </xf>
    <xf numFmtId="4" fontId="24" fillId="6" borderId="49" xfId="0" applyNumberFormat="1" applyFont="1" applyFill="1" applyBorder="1" applyAlignment="1">
      <alignment horizontal="right" vertical="center" wrapText="1"/>
    </xf>
    <xf numFmtId="0" fontId="23" fillId="4" borderId="29" xfId="0" applyFont="1" applyFill="1" applyBorder="1" applyAlignment="1">
      <alignment horizontal="right" vertical="center" wrapText="1"/>
    </xf>
    <xf numFmtId="0" fontId="23" fillId="4" borderId="30" xfId="0" applyFont="1" applyFill="1" applyBorder="1" applyAlignment="1">
      <alignment horizontal="right" vertical="center" wrapText="1"/>
    </xf>
    <xf numFmtId="0" fontId="23" fillId="4" borderId="49" xfId="0" applyFont="1" applyFill="1" applyBorder="1" applyAlignment="1">
      <alignment horizontal="right" vertical="center" wrapText="1"/>
    </xf>
    <xf numFmtId="0" fontId="6" fillId="0" borderId="35" xfId="0" applyFont="1" applyBorder="1" applyAlignment="1">
      <alignment horizontal="left" vertical="center"/>
    </xf>
    <xf numFmtId="0" fontId="15" fillId="0" borderId="0" xfId="0" applyFont="1" applyAlignment="1">
      <alignment horizontal="center"/>
    </xf>
    <xf numFmtId="0" fontId="24" fillId="6" borderId="29" xfId="0" applyFont="1" applyFill="1" applyBorder="1" applyAlignment="1">
      <alignment horizontal="right" vertical="center"/>
    </xf>
    <xf numFmtId="0" fontId="24" fillId="6" borderId="30" xfId="0" applyFont="1" applyFill="1" applyBorder="1" applyAlignment="1">
      <alignment horizontal="right" vertical="center"/>
    </xf>
    <xf numFmtId="0" fontId="13" fillId="0" borderId="42" xfId="0" applyFont="1" applyBorder="1" applyAlignment="1">
      <alignment horizontal="left" vertical="top" wrapText="1"/>
    </xf>
    <xf numFmtId="0" fontId="13" fillId="0" borderId="42" xfId="0" applyFont="1" applyBorder="1" applyAlignment="1">
      <alignment horizontal="left" vertical="center" wrapText="1"/>
    </xf>
    <xf numFmtId="0" fontId="25" fillId="5" borderId="37" xfId="0" applyFont="1" applyFill="1" applyBorder="1" applyAlignment="1">
      <alignment horizontal="center" vertical="center" wrapText="1"/>
    </xf>
    <xf numFmtId="0" fontId="25" fillId="5" borderId="35" xfId="0" applyFont="1" applyFill="1" applyBorder="1" applyAlignment="1">
      <alignment horizontal="center" vertical="center" wrapText="1"/>
    </xf>
    <xf numFmtId="0" fontId="25" fillId="5" borderId="16" xfId="0" applyFont="1" applyFill="1" applyBorder="1" applyAlignment="1">
      <alignment horizontal="center" vertical="center" wrapText="1"/>
    </xf>
    <xf numFmtId="0" fontId="25" fillId="4" borderId="29" xfId="0" applyFont="1" applyFill="1" applyBorder="1" applyAlignment="1">
      <alignment horizontal="right" vertical="center" wrapText="1"/>
    </xf>
    <xf numFmtId="0" fontId="25" fillId="4" borderId="30" xfId="0" applyFont="1" applyFill="1" applyBorder="1" applyAlignment="1">
      <alignment horizontal="right" vertical="center" wrapText="1"/>
    </xf>
    <xf numFmtId="0" fontId="25" fillId="4" borderId="49" xfId="0" applyFont="1" applyFill="1" applyBorder="1" applyAlignment="1">
      <alignment horizontal="right" vertical="center" wrapText="1"/>
    </xf>
    <xf numFmtId="0" fontId="25" fillId="5" borderId="29" xfId="0" applyFont="1" applyFill="1" applyBorder="1" applyAlignment="1">
      <alignment horizontal="center" vertical="center" wrapText="1"/>
    </xf>
    <xf numFmtId="0" fontId="25" fillId="5" borderId="30" xfId="0" applyFont="1" applyFill="1" applyBorder="1" applyAlignment="1">
      <alignment horizontal="center" vertical="center" wrapText="1"/>
    </xf>
    <xf numFmtId="0" fontId="25" fillId="5" borderId="49" xfId="0" applyFont="1" applyFill="1" applyBorder="1" applyAlignment="1">
      <alignment horizontal="center" vertical="center" wrapText="1"/>
    </xf>
    <xf numFmtId="0" fontId="3" fillId="0" borderId="37"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52" xfId="0" applyFont="1" applyBorder="1" applyAlignment="1">
      <alignment horizontal="center" vertical="center" wrapText="1"/>
    </xf>
    <xf numFmtId="0" fontId="5" fillId="0" borderId="7" xfId="0" applyFont="1" applyBorder="1" applyAlignment="1">
      <alignment horizontal="left" vertical="center" wrapText="1"/>
    </xf>
    <xf numFmtId="0" fontId="2" fillId="0" borderId="1"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2" xfId="0" applyFont="1" applyBorder="1" applyAlignment="1">
      <alignment horizontal="center" vertical="center" wrapText="1"/>
    </xf>
    <xf numFmtId="4" fontId="3" fillId="0" borderId="35" xfId="0" applyNumberFormat="1" applyFont="1" applyBorder="1" applyAlignment="1">
      <alignment horizontal="center" vertical="center" wrapText="1"/>
    </xf>
    <xf numFmtId="4" fontId="3" fillId="0" borderId="0" xfId="0" applyNumberFormat="1" applyFont="1" applyAlignment="1">
      <alignment horizontal="center" vertical="center" wrapText="1"/>
    </xf>
    <xf numFmtId="4" fontId="3" fillId="0" borderId="44" xfId="0" applyNumberFormat="1" applyFont="1" applyBorder="1" applyAlignment="1">
      <alignment horizontal="center" vertical="center" wrapText="1"/>
    </xf>
    <xf numFmtId="0" fontId="3" fillId="3" borderId="29" xfId="0" applyFont="1" applyFill="1" applyBorder="1" applyAlignment="1">
      <alignment horizontal="right" vertical="center"/>
    </xf>
    <xf numFmtId="0" fontId="3" fillId="3" borderId="30" xfId="0" applyFont="1" applyFill="1" applyBorder="1" applyAlignment="1">
      <alignment horizontal="right" vertical="center"/>
    </xf>
    <xf numFmtId="0" fontId="3" fillId="3" borderId="31" xfId="0" applyFont="1" applyFill="1" applyBorder="1" applyAlignment="1">
      <alignment horizontal="right" vertical="center"/>
    </xf>
    <xf numFmtId="4" fontId="13" fillId="3" borderId="32" xfId="0" applyNumberFormat="1" applyFont="1" applyFill="1" applyBorder="1" applyAlignment="1">
      <alignment horizontal="center" vertical="center" wrapText="1"/>
    </xf>
    <xf numFmtId="4" fontId="13" fillId="3" borderId="31" xfId="0" applyNumberFormat="1" applyFont="1" applyFill="1" applyBorder="1" applyAlignment="1">
      <alignment horizontal="center" vertical="center" wrapText="1"/>
    </xf>
    <xf numFmtId="0" fontId="7" fillId="0" borderId="0" xfId="0" applyFont="1" applyAlignment="1">
      <alignment horizontal="left"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6" fillId="0" borderId="42" xfId="0" applyFont="1" applyBorder="1" applyAlignment="1">
      <alignment horizontal="left" vertical="center" wrapText="1"/>
    </xf>
    <xf numFmtId="0" fontId="8" fillId="0" borderId="11" xfId="0" applyFont="1" applyBorder="1" applyAlignment="1">
      <alignment horizontal="left" vertical="center" wrapText="1"/>
    </xf>
    <xf numFmtId="0" fontId="3" fillId="0" borderId="16"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19" xfId="0" applyFont="1" applyBorder="1" applyAlignment="1">
      <alignment horizontal="center" vertical="center" wrapText="1"/>
    </xf>
    <xf numFmtId="0" fontId="1" fillId="0" borderId="0" xfId="0" applyFont="1" applyAlignment="1">
      <alignment horizontal="right"/>
    </xf>
    <xf numFmtId="0" fontId="6" fillId="0" borderId="7" xfId="0" applyFont="1" applyBorder="1" applyAlignment="1">
      <alignment horizontal="left" vertical="center" wrapText="1"/>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0" xfId="0" applyFont="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cellXfs>
  <cellStyles count="1">
    <cellStyle name="Звичайний" xfId="0" builtinId="0"/>
  </cellStyles>
  <dxfs count="0"/>
  <tableStyles count="0" defaultTableStyle="TableStyleMedium2" defaultPivotStyle="PivotStyleMedium9"/>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E877A-4870-45F3-B7AE-5D719EDBCC45}">
  <dimension ref="A1:IU127"/>
  <sheetViews>
    <sheetView showGridLines="0" tabSelected="1" topLeftCell="A72" zoomScale="80" zoomScaleNormal="80" zoomScaleSheetLayoutView="50" workbookViewId="0">
      <selection activeCell="A77" sqref="A77:G77"/>
    </sheetView>
  </sheetViews>
  <sheetFormatPr defaultColWidth="9.109375" defaultRowHeight="21" x14ac:dyDescent="0.4"/>
  <cols>
    <col min="1" max="1" width="5.33203125" style="2" customWidth="1"/>
    <col min="2" max="2" width="85.21875" style="1" customWidth="1"/>
    <col min="3" max="3" width="68.109375" style="1" customWidth="1"/>
    <col min="4" max="4" width="13.109375" style="1" customWidth="1"/>
    <col min="5" max="5" width="10.5546875" style="1" customWidth="1"/>
    <col min="6" max="6" width="22.6640625" style="5" customWidth="1"/>
    <col min="7" max="7" width="23.109375" style="5" customWidth="1"/>
    <col min="8" max="8" width="46.77734375" style="1" customWidth="1"/>
    <col min="9" max="16384" width="9.109375" style="1"/>
  </cols>
  <sheetData>
    <row r="1" spans="1:8" x14ac:dyDescent="0.4">
      <c r="F1" s="5" t="s">
        <v>81</v>
      </c>
    </row>
    <row r="2" spans="1:8" x14ac:dyDescent="0.4">
      <c r="B2" s="107" t="s">
        <v>1</v>
      </c>
      <c r="C2" s="107"/>
      <c r="D2" s="107"/>
      <c r="E2" s="107"/>
      <c r="F2" s="107"/>
      <c r="G2" s="107"/>
    </row>
    <row r="3" spans="1:8" ht="10.199999999999999" customHeight="1" x14ac:dyDescent="0.4"/>
    <row r="4" spans="1:8" ht="22.8" customHeight="1" x14ac:dyDescent="0.4">
      <c r="A4" s="127" t="s">
        <v>77</v>
      </c>
      <c r="B4" s="127"/>
      <c r="C4" s="127"/>
      <c r="D4" s="127"/>
      <c r="E4" s="127"/>
      <c r="F4" s="127"/>
      <c r="G4" s="127"/>
    </row>
    <row r="5" spans="1:8" ht="20.25" customHeight="1" x14ac:dyDescent="0.4">
      <c r="A5" s="128" t="s">
        <v>2</v>
      </c>
      <c r="B5" s="129"/>
      <c r="C5" s="130"/>
      <c r="D5" s="110" t="s">
        <v>3</v>
      </c>
      <c r="E5" s="110"/>
      <c r="F5" s="110"/>
      <c r="G5" s="110"/>
      <c r="H5" s="39"/>
    </row>
    <row r="6" spans="1:8" ht="20.25" customHeight="1" x14ac:dyDescent="0.4">
      <c r="A6" s="131"/>
      <c r="B6" s="132"/>
      <c r="C6" s="133"/>
      <c r="D6" s="110" t="s">
        <v>4</v>
      </c>
      <c r="E6" s="110"/>
      <c r="F6" s="110"/>
      <c r="G6" s="110"/>
      <c r="H6" s="39"/>
    </row>
    <row r="7" spans="1:8" ht="33" customHeight="1" x14ac:dyDescent="0.4">
      <c r="A7" s="134"/>
      <c r="B7" s="135"/>
      <c r="C7" s="136"/>
      <c r="D7" s="110" t="s">
        <v>5</v>
      </c>
      <c r="E7" s="110"/>
      <c r="F7" s="110"/>
      <c r="G7" s="110"/>
      <c r="H7" s="39"/>
    </row>
    <row r="8" spans="1:8" ht="27" customHeight="1" x14ac:dyDescent="0.4">
      <c r="A8" s="137" t="s">
        <v>6</v>
      </c>
      <c r="B8" s="137"/>
      <c r="C8" s="137"/>
      <c r="D8" s="111" t="s">
        <v>7</v>
      </c>
      <c r="E8" s="111"/>
      <c r="F8" s="111"/>
      <c r="G8" s="111"/>
      <c r="H8" s="40"/>
    </row>
    <row r="9" spans="1:8" ht="409.6" customHeight="1" x14ac:dyDescent="0.4">
      <c r="A9" s="81" t="s">
        <v>76</v>
      </c>
      <c r="B9" s="81"/>
      <c r="C9" s="81"/>
      <c r="D9" s="81"/>
      <c r="E9" s="81"/>
      <c r="F9" s="81"/>
      <c r="G9" s="81"/>
    </row>
    <row r="10" spans="1:8" ht="153" customHeight="1" x14ac:dyDescent="0.4">
      <c r="A10" s="82"/>
      <c r="B10" s="82"/>
      <c r="C10" s="82"/>
      <c r="D10" s="82"/>
      <c r="E10" s="82"/>
      <c r="F10" s="82"/>
      <c r="G10" s="82"/>
    </row>
    <row r="11" spans="1:8" ht="9" customHeight="1" thickBot="1" x14ac:dyDescent="0.45">
      <c r="A11" s="1"/>
    </row>
    <row r="12" spans="1:8" ht="20.25" customHeight="1" x14ac:dyDescent="0.4">
      <c r="A12" s="92" t="s">
        <v>8</v>
      </c>
      <c r="B12" s="95" t="s">
        <v>9</v>
      </c>
      <c r="C12" s="96"/>
      <c r="D12" s="121" t="s">
        <v>35</v>
      </c>
      <c r="E12" s="124" t="s">
        <v>10</v>
      </c>
      <c r="F12" s="138" t="s">
        <v>11</v>
      </c>
      <c r="G12" s="89" t="s">
        <v>12</v>
      </c>
    </row>
    <row r="13" spans="1:8" x14ac:dyDescent="0.4">
      <c r="A13" s="93"/>
      <c r="B13" s="97"/>
      <c r="C13" s="98"/>
      <c r="D13" s="122"/>
      <c r="E13" s="125"/>
      <c r="F13" s="139"/>
      <c r="G13" s="90"/>
    </row>
    <row r="14" spans="1:8" s="3" customFormat="1" ht="29.4" customHeight="1" x14ac:dyDescent="0.4">
      <c r="A14" s="93"/>
      <c r="B14" s="99"/>
      <c r="C14" s="100"/>
      <c r="D14" s="122"/>
      <c r="E14" s="125"/>
      <c r="F14" s="139"/>
      <c r="G14" s="90"/>
    </row>
    <row r="15" spans="1:8" s="4" customFormat="1" ht="58.8" customHeight="1" thickBot="1" x14ac:dyDescent="0.45">
      <c r="A15" s="94"/>
      <c r="B15" s="17" t="s">
        <v>14</v>
      </c>
      <c r="C15" s="45" t="s">
        <v>16</v>
      </c>
      <c r="D15" s="123"/>
      <c r="E15" s="126"/>
      <c r="F15" s="140"/>
      <c r="G15" s="91"/>
    </row>
    <row r="16" spans="1:8" s="46" customFormat="1" ht="32.4" customHeight="1" thickBot="1" x14ac:dyDescent="0.4">
      <c r="A16" s="112" t="s">
        <v>44</v>
      </c>
      <c r="B16" s="113"/>
      <c r="C16" s="113"/>
      <c r="D16" s="113"/>
      <c r="E16" s="113"/>
      <c r="F16" s="113"/>
      <c r="G16" s="114"/>
    </row>
    <row r="17" spans="1:8" s="46" customFormat="1" ht="61.2" customHeight="1" thickBot="1" x14ac:dyDescent="0.4">
      <c r="A17" s="65">
        <v>1</v>
      </c>
      <c r="B17" s="63" t="s">
        <v>45</v>
      </c>
      <c r="C17" s="54"/>
      <c r="D17" s="55" t="s">
        <v>69</v>
      </c>
      <c r="E17" s="55">
        <v>24</v>
      </c>
      <c r="F17" s="56"/>
      <c r="G17" s="57">
        <f>E17*F17</f>
        <v>0</v>
      </c>
      <c r="H17" s="58"/>
    </row>
    <row r="18" spans="1:8" s="46" customFormat="1" ht="31.2" customHeight="1" thickBot="1" x14ac:dyDescent="0.4">
      <c r="A18" s="67">
        <v>2</v>
      </c>
      <c r="B18" s="63" t="s">
        <v>46</v>
      </c>
      <c r="C18" s="61"/>
      <c r="D18" s="55" t="s">
        <v>69</v>
      </c>
      <c r="E18" s="55">
        <v>4</v>
      </c>
      <c r="F18" s="62"/>
      <c r="G18" s="57">
        <f t="shared" ref="G18:G40" si="0">E18*F18</f>
        <v>0</v>
      </c>
      <c r="H18" s="58"/>
    </row>
    <row r="19" spans="1:8" s="46" customFormat="1" ht="31.2" customHeight="1" thickBot="1" x14ac:dyDescent="0.4">
      <c r="A19" s="67">
        <v>3</v>
      </c>
      <c r="B19" s="63" t="s">
        <v>47</v>
      </c>
      <c r="C19" s="61"/>
      <c r="D19" s="55" t="s">
        <v>69</v>
      </c>
      <c r="E19" s="55">
        <v>4</v>
      </c>
      <c r="F19" s="62"/>
      <c r="G19" s="57">
        <f t="shared" si="0"/>
        <v>0</v>
      </c>
      <c r="H19" s="58"/>
    </row>
    <row r="20" spans="1:8" s="46" customFormat="1" ht="31.2" customHeight="1" thickBot="1" x14ac:dyDescent="0.4">
      <c r="A20" s="67">
        <v>4</v>
      </c>
      <c r="B20" s="63" t="s">
        <v>48</v>
      </c>
      <c r="C20" s="61"/>
      <c r="D20" s="55" t="s">
        <v>69</v>
      </c>
      <c r="E20" s="55">
        <v>3</v>
      </c>
      <c r="F20" s="62"/>
      <c r="G20" s="57">
        <f t="shared" si="0"/>
        <v>0</v>
      </c>
      <c r="H20" s="58"/>
    </row>
    <row r="21" spans="1:8" s="46" customFormat="1" ht="31.2" customHeight="1" thickBot="1" x14ac:dyDescent="0.4">
      <c r="A21" s="67">
        <v>5</v>
      </c>
      <c r="B21" s="63" t="s">
        <v>49</v>
      </c>
      <c r="C21" s="61"/>
      <c r="D21" s="55" t="s">
        <v>69</v>
      </c>
      <c r="E21" s="55">
        <v>10</v>
      </c>
      <c r="F21" s="62"/>
      <c r="G21" s="57">
        <f t="shared" si="0"/>
        <v>0</v>
      </c>
      <c r="H21" s="58"/>
    </row>
    <row r="22" spans="1:8" s="46" customFormat="1" ht="31.2" customHeight="1" thickBot="1" x14ac:dyDescent="0.4">
      <c r="A22" s="67">
        <v>6</v>
      </c>
      <c r="B22" s="63" t="s">
        <v>50</v>
      </c>
      <c r="C22" s="61"/>
      <c r="D22" s="55" t="s">
        <v>69</v>
      </c>
      <c r="E22" s="55">
        <v>5</v>
      </c>
      <c r="F22" s="62"/>
      <c r="G22" s="57">
        <f t="shared" si="0"/>
        <v>0</v>
      </c>
      <c r="H22" s="58"/>
    </row>
    <row r="23" spans="1:8" s="46" customFormat="1" ht="31.2" customHeight="1" thickBot="1" x14ac:dyDescent="0.4">
      <c r="A23" s="67">
        <v>7</v>
      </c>
      <c r="B23" s="63" t="s">
        <v>51</v>
      </c>
      <c r="C23" s="61"/>
      <c r="D23" s="55" t="s">
        <v>69</v>
      </c>
      <c r="E23" s="55">
        <v>1</v>
      </c>
      <c r="F23" s="62"/>
      <c r="G23" s="57">
        <f t="shared" si="0"/>
        <v>0</v>
      </c>
      <c r="H23" s="58"/>
    </row>
    <row r="24" spans="1:8" s="46" customFormat="1" ht="37.799999999999997" customHeight="1" thickBot="1" x14ac:dyDescent="0.4">
      <c r="A24" s="67">
        <v>8</v>
      </c>
      <c r="B24" s="63" t="s">
        <v>52</v>
      </c>
      <c r="C24" s="61"/>
      <c r="D24" s="55" t="s">
        <v>70</v>
      </c>
      <c r="E24" s="55">
        <v>1500</v>
      </c>
      <c r="F24" s="62"/>
      <c r="G24" s="57">
        <f t="shared" si="0"/>
        <v>0</v>
      </c>
      <c r="H24" s="58"/>
    </row>
    <row r="25" spans="1:8" s="46" customFormat="1" ht="40.200000000000003" customHeight="1" thickBot="1" x14ac:dyDescent="0.4">
      <c r="A25" s="67">
        <v>9</v>
      </c>
      <c r="B25" s="63" t="s">
        <v>53</v>
      </c>
      <c r="C25" s="61"/>
      <c r="D25" s="55" t="s">
        <v>70</v>
      </c>
      <c r="E25" s="55">
        <v>1000</v>
      </c>
      <c r="F25" s="62"/>
      <c r="G25" s="57">
        <f t="shared" si="0"/>
        <v>0</v>
      </c>
      <c r="H25" s="58"/>
    </row>
    <row r="26" spans="1:8" s="46" customFormat="1" ht="31.2" customHeight="1" thickBot="1" x14ac:dyDescent="0.4">
      <c r="A26" s="67">
        <v>10</v>
      </c>
      <c r="B26" s="63" t="s">
        <v>54</v>
      </c>
      <c r="C26" s="61"/>
      <c r="D26" s="55" t="s">
        <v>70</v>
      </c>
      <c r="E26" s="55">
        <f>36*8</f>
        <v>288</v>
      </c>
      <c r="F26" s="62"/>
      <c r="G26" s="57">
        <f t="shared" si="0"/>
        <v>0</v>
      </c>
      <c r="H26" s="58"/>
    </row>
    <row r="27" spans="1:8" s="46" customFormat="1" ht="43.8" customHeight="1" thickBot="1" x14ac:dyDescent="0.4">
      <c r="A27" s="67">
        <v>11</v>
      </c>
      <c r="B27" s="63" t="s">
        <v>55</v>
      </c>
      <c r="C27" s="61"/>
      <c r="D27" s="55" t="s">
        <v>71</v>
      </c>
      <c r="E27" s="55">
        <v>8</v>
      </c>
      <c r="F27" s="62"/>
      <c r="G27" s="57">
        <f t="shared" si="0"/>
        <v>0</v>
      </c>
      <c r="H27" s="58"/>
    </row>
    <row r="28" spans="1:8" s="46" customFormat="1" ht="31.2" customHeight="1" thickBot="1" x14ac:dyDescent="0.4">
      <c r="A28" s="67">
        <v>12</v>
      </c>
      <c r="B28" s="63" t="s">
        <v>56</v>
      </c>
      <c r="C28" s="61"/>
      <c r="D28" s="55" t="s">
        <v>69</v>
      </c>
      <c r="E28" s="55">
        <v>1000</v>
      </c>
      <c r="F28" s="62"/>
      <c r="G28" s="57">
        <f t="shared" si="0"/>
        <v>0</v>
      </c>
      <c r="H28" s="58"/>
    </row>
    <row r="29" spans="1:8" s="46" customFormat="1" ht="31.2" customHeight="1" thickBot="1" x14ac:dyDescent="0.4">
      <c r="A29" s="67">
        <v>13</v>
      </c>
      <c r="B29" s="63" t="s">
        <v>57</v>
      </c>
      <c r="C29" s="61"/>
      <c r="D29" s="55" t="s">
        <v>70</v>
      </c>
      <c r="E29" s="55">
        <v>30</v>
      </c>
      <c r="F29" s="62"/>
      <c r="G29" s="57">
        <f t="shared" si="0"/>
        <v>0</v>
      </c>
      <c r="H29" s="58"/>
    </row>
    <row r="30" spans="1:8" s="46" customFormat="1" ht="31.2" customHeight="1" thickBot="1" x14ac:dyDescent="0.4">
      <c r="A30" s="67">
        <v>14</v>
      </c>
      <c r="B30" s="63" t="s">
        <v>58</v>
      </c>
      <c r="C30" s="61"/>
      <c r="D30" s="55" t="s">
        <v>69</v>
      </c>
      <c r="E30" s="55">
        <v>12</v>
      </c>
      <c r="F30" s="62"/>
      <c r="G30" s="57">
        <f t="shared" si="0"/>
        <v>0</v>
      </c>
      <c r="H30" s="58"/>
    </row>
    <row r="31" spans="1:8" s="46" customFormat="1" ht="31.2" customHeight="1" thickBot="1" x14ac:dyDescent="0.4">
      <c r="A31" s="67">
        <v>15</v>
      </c>
      <c r="B31" s="63" t="s">
        <v>59</v>
      </c>
      <c r="C31" s="61"/>
      <c r="D31" s="55" t="s">
        <v>69</v>
      </c>
      <c r="E31" s="55">
        <v>12</v>
      </c>
      <c r="F31" s="62"/>
      <c r="G31" s="57">
        <f t="shared" si="0"/>
        <v>0</v>
      </c>
      <c r="H31" s="58"/>
    </row>
    <row r="32" spans="1:8" s="46" customFormat="1" ht="31.2" customHeight="1" thickBot="1" x14ac:dyDescent="0.4">
      <c r="A32" s="67">
        <v>16</v>
      </c>
      <c r="B32" s="63" t="s">
        <v>60</v>
      </c>
      <c r="C32" s="61"/>
      <c r="D32" s="55" t="s">
        <v>72</v>
      </c>
      <c r="E32" s="55">
        <v>80</v>
      </c>
      <c r="F32" s="62"/>
      <c r="G32" s="57">
        <f t="shared" si="0"/>
        <v>0</v>
      </c>
      <c r="H32" s="58"/>
    </row>
    <row r="33" spans="1:8" s="46" customFormat="1" ht="31.2" customHeight="1" thickBot="1" x14ac:dyDescent="0.4">
      <c r="A33" s="67">
        <v>17</v>
      </c>
      <c r="B33" s="63" t="s">
        <v>61</v>
      </c>
      <c r="C33" s="61"/>
      <c r="D33" s="55" t="s">
        <v>70</v>
      </c>
      <c r="E33" s="55">
        <f>E29</f>
        <v>30</v>
      </c>
      <c r="F33" s="62"/>
      <c r="G33" s="57">
        <f t="shared" si="0"/>
        <v>0</v>
      </c>
      <c r="H33" s="58"/>
    </row>
    <row r="34" spans="1:8" s="46" customFormat="1" ht="31.2" customHeight="1" thickBot="1" x14ac:dyDescent="0.4">
      <c r="A34" s="67">
        <v>18</v>
      </c>
      <c r="B34" s="63" t="s">
        <v>62</v>
      </c>
      <c r="C34" s="61"/>
      <c r="D34" s="55" t="s">
        <v>69</v>
      </c>
      <c r="E34" s="55">
        <v>15</v>
      </c>
      <c r="F34" s="62"/>
      <c r="G34" s="57">
        <f t="shared" si="0"/>
        <v>0</v>
      </c>
      <c r="H34" s="58"/>
    </row>
    <row r="35" spans="1:8" s="46" customFormat="1" ht="31.2" customHeight="1" thickBot="1" x14ac:dyDescent="0.4">
      <c r="A35" s="67">
        <v>19</v>
      </c>
      <c r="B35" s="63" t="s">
        <v>63</v>
      </c>
      <c r="C35" s="61"/>
      <c r="D35" s="55" t="s">
        <v>69</v>
      </c>
      <c r="E35" s="55">
        <v>15</v>
      </c>
      <c r="F35" s="62"/>
      <c r="G35" s="57">
        <f t="shared" si="0"/>
        <v>0</v>
      </c>
      <c r="H35" s="58"/>
    </row>
    <row r="36" spans="1:8" s="46" customFormat="1" ht="31.2" customHeight="1" thickBot="1" x14ac:dyDescent="0.4">
      <c r="A36" s="67">
        <v>20</v>
      </c>
      <c r="B36" s="63" t="s">
        <v>64</v>
      </c>
      <c r="C36" s="61"/>
      <c r="D36" s="55" t="s">
        <v>69</v>
      </c>
      <c r="E36" s="55">
        <v>60</v>
      </c>
      <c r="F36" s="62"/>
      <c r="G36" s="57">
        <f t="shared" si="0"/>
        <v>0</v>
      </c>
      <c r="H36" s="58"/>
    </row>
    <row r="37" spans="1:8" s="46" customFormat="1" ht="31.2" customHeight="1" thickBot="1" x14ac:dyDescent="0.4">
      <c r="A37" s="67">
        <v>21</v>
      </c>
      <c r="B37" s="63" t="s">
        <v>65</v>
      </c>
      <c r="C37" s="61"/>
      <c r="D37" s="55" t="s">
        <v>69</v>
      </c>
      <c r="E37" s="55">
        <v>60</v>
      </c>
      <c r="F37" s="62"/>
      <c r="G37" s="57">
        <f t="shared" si="0"/>
        <v>0</v>
      </c>
      <c r="H37" s="58"/>
    </row>
    <row r="38" spans="1:8" s="46" customFormat="1" ht="31.2" customHeight="1" thickBot="1" x14ac:dyDescent="0.4">
      <c r="A38" s="67">
        <v>22</v>
      </c>
      <c r="B38" s="63" t="s">
        <v>66</v>
      </c>
      <c r="C38" s="51"/>
      <c r="D38" s="64" t="s">
        <v>69</v>
      </c>
      <c r="E38" s="55">
        <v>8</v>
      </c>
      <c r="F38" s="53"/>
      <c r="G38" s="57">
        <f t="shared" si="0"/>
        <v>0</v>
      </c>
      <c r="H38" s="58"/>
    </row>
    <row r="39" spans="1:8" s="46" customFormat="1" ht="34.200000000000003" customHeight="1" thickBot="1" x14ac:dyDescent="0.4">
      <c r="A39" s="67">
        <v>23</v>
      </c>
      <c r="B39" s="63" t="s">
        <v>67</v>
      </c>
      <c r="C39" s="51"/>
      <c r="D39" s="52" t="s">
        <v>70</v>
      </c>
      <c r="E39" s="55">
        <v>1500</v>
      </c>
      <c r="F39" s="53"/>
      <c r="G39" s="57">
        <f t="shared" si="0"/>
        <v>0</v>
      </c>
      <c r="H39" s="59"/>
    </row>
    <row r="40" spans="1:8" s="46" customFormat="1" ht="37.200000000000003" customHeight="1" thickBot="1" x14ac:dyDescent="0.4">
      <c r="A40" s="79">
        <v>24</v>
      </c>
      <c r="B40" s="74" t="s">
        <v>68</v>
      </c>
      <c r="C40" s="75"/>
      <c r="D40" s="80" t="s">
        <v>73</v>
      </c>
      <c r="E40" s="64">
        <v>1</v>
      </c>
      <c r="F40" s="77"/>
      <c r="G40" s="69">
        <f t="shared" si="0"/>
        <v>0</v>
      </c>
      <c r="H40" s="59"/>
    </row>
    <row r="41" spans="1:8" s="46" customFormat="1" ht="26.4" customHeight="1" thickBot="1" x14ac:dyDescent="0.4">
      <c r="A41" s="115" t="s">
        <v>34</v>
      </c>
      <c r="B41" s="116"/>
      <c r="C41" s="116"/>
      <c r="D41" s="116"/>
      <c r="E41" s="116"/>
      <c r="F41" s="117"/>
      <c r="G41" s="78">
        <f>SUM(G17:G40)</f>
        <v>0</v>
      </c>
    </row>
    <row r="42" spans="1:8" s="46" customFormat="1" ht="33" customHeight="1" thickBot="1" x14ac:dyDescent="0.4">
      <c r="A42" s="118" t="s">
        <v>75</v>
      </c>
      <c r="B42" s="119"/>
      <c r="C42" s="119"/>
      <c r="D42" s="119"/>
      <c r="E42" s="119"/>
      <c r="F42" s="119"/>
      <c r="G42" s="120"/>
    </row>
    <row r="43" spans="1:8" s="46" customFormat="1" ht="60" customHeight="1" thickBot="1" x14ac:dyDescent="0.4">
      <c r="A43" s="66">
        <v>1</v>
      </c>
      <c r="B43" s="71" t="s">
        <v>74</v>
      </c>
      <c r="C43" s="61"/>
      <c r="D43" s="68" t="s">
        <v>69</v>
      </c>
      <c r="E43" s="68">
        <v>48</v>
      </c>
      <c r="F43" s="62"/>
      <c r="G43" s="72">
        <f>E43*F43</f>
        <v>0</v>
      </c>
      <c r="H43" s="60"/>
    </row>
    <row r="44" spans="1:8" s="46" customFormat="1" ht="31.8" customHeight="1" thickBot="1" x14ac:dyDescent="0.4">
      <c r="A44" s="66">
        <v>2</v>
      </c>
      <c r="B44" s="63" t="s">
        <v>46</v>
      </c>
      <c r="C44" s="61"/>
      <c r="D44" s="52" t="s">
        <v>69</v>
      </c>
      <c r="E44" s="52">
        <v>4</v>
      </c>
      <c r="F44" s="62"/>
      <c r="G44" s="57">
        <f t="shared" ref="G44:G66" si="1">E44*F44</f>
        <v>0</v>
      </c>
      <c r="H44" s="60"/>
    </row>
    <row r="45" spans="1:8" s="46" customFormat="1" ht="31.8" customHeight="1" thickBot="1" x14ac:dyDescent="0.4">
      <c r="A45" s="66">
        <v>3</v>
      </c>
      <c r="B45" s="63" t="s">
        <v>47</v>
      </c>
      <c r="C45" s="61"/>
      <c r="D45" s="52" t="s">
        <v>69</v>
      </c>
      <c r="E45" s="52">
        <v>1</v>
      </c>
      <c r="F45" s="62"/>
      <c r="G45" s="57">
        <f t="shared" si="1"/>
        <v>0</v>
      </c>
      <c r="H45" s="60"/>
    </row>
    <row r="46" spans="1:8" s="46" customFormat="1" ht="31.8" customHeight="1" thickBot="1" x14ac:dyDescent="0.4">
      <c r="A46" s="66">
        <v>4</v>
      </c>
      <c r="B46" s="63" t="s">
        <v>48</v>
      </c>
      <c r="C46" s="61"/>
      <c r="D46" s="52" t="s">
        <v>69</v>
      </c>
      <c r="E46" s="52">
        <v>5</v>
      </c>
      <c r="F46" s="62"/>
      <c r="G46" s="57">
        <f t="shared" si="1"/>
        <v>0</v>
      </c>
      <c r="H46" s="60"/>
    </row>
    <row r="47" spans="1:8" s="46" customFormat="1" ht="31.8" customHeight="1" thickBot="1" x14ac:dyDescent="0.4">
      <c r="A47" s="66">
        <v>5</v>
      </c>
      <c r="B47" s="63" t="s">
        <v>49</v>
      </c>
      <c r="C47" s="61"/>
      <c r="D47" s="52" t="s">
        <v>69</v>
      </c>
      <c r="E47" s="52">
        <v>10</v>
      </c>
      <c r="F47" s="62"/>
      <c r="G47" s="57">
        <f t="shared" si="1"/>
        <v>0</v>
      </c>
      <c r="H47" s="60"/>
    </row>
    <row r="48" spans="1:8" s="46" customFormat="1" ht="31.8" customHeight="1" thickBot="1" x14ac:dyDescent="0.4">
      <c r="A48" s="66">
        <v>6</v>
      </c>
      <c r="B48" s="63" t="s">
        <v>50</v>
      </c>
      <c r="C48" s="61"/>
      <c r="D48" s="52" t="s">
        <v>69</v>
      </c>
      <c r="E48" s="52">
        <v>5</v>
      </c>
      <c r="F48" s="62"/>
      <c r="G48" s="57">
        <f t="shared" si="1"/>
        <v>0</v>
      </c>
      <c r="H48" s="60"/>
    </row>
    <row r="49" spans="1:8" s="46" customFormat="1" ht="31.8" customHeight="1" thickBot="1" x14ac:dyDescent="0.4">
      <c r="A49" s="66">
        <v>7</v>
      </c>
      <c r="B49" s="63" t="s">
        <v>51</v>
      </c>
      <c r="C49" s="61"/>
      <c r="D49" s="52" t="s">
        <v>69</v>
      </c>
      <c r="E49" s="52">
        <v>1</v>
      </c>
      <c r="F49" s="62"/>
      <c r="G49" s="57">
        <f t="shared" si="1"/>
        <v>0</v>
      </c>
      <c r="H49" s="60"/>
    </row>
    <row r="50" spans="1:8" s="46" customFormat="1" ht="40.200000000000003" customHeight="1" thickBot="1" x14ac:dyDescent="0.4">
      <c r="A50" s="66">
        <v>8</v>
      </c>
      <c r="B50" s="63" t="s">
        <v>52</v>
      </c>
      <c r="C50" s="61"/>
      <c r="D50" s="52" t="s">
        <v>70</v>
      </c>
      <c r="E50" s="52">
        <v>2500</v>
      </c>
      <c r="F50" s="62"/>
      <c r="G50" s="57">
        <f t="shared" si="1"/>
        <v>0</v>
      </c>
      <c r="H50" s="60"/>
    </row>
    <row r="51" spans="1:8" s="46" customFormat="1" ht="35.4" customHeight="1" thickBot="1" x14ac:dyDescent="0.4">
      <c r="A51" s="66">
        <v>9</v>
      </c>
      <c r="B51" s="63" t="s">
        <v>53</v>
      </c>
      <c r="C51" s="61"/>
      <c r="D51" s="52" t="s">
        <v>70</v>
      </c>
      <c r="E51" s="52">
        <v>1000</v>
      </c>
      <c r="F51" s="62"/>
      <c r="G51" s="57">
        <f t="shared" si="1"/>
        <v>0</v>
      </c>
      <c r="H51" s="60"/>
    </row>
    <row r="52" spans="1:8" s="46" customFormat="1" ht="31.8" customHeight="1" thickBot="1" x14ac:dyDescent="0.4">
      <c r="A52" s="66">
        <v>10</v>
      </c>
      <c r="B52" s="63" t="s">
        <v>54</v>
      </c>
      <c r="C52" s="61"/>
      <c r="D52" s="52" t="s">
        <v>70</v>
      </c>
      <c r="E52" s="52">
        <f>36*8</f>
        <v>288</v>
      </c>
      <c r="F52" s="62"/>
      <c r="G52" s="57">
        <f t="shared" si="1"/>
        <v>0</v>
      </c>
      <c r="H52" s="60"/>
    </row>
    <row r="53" spans="1:8" s="46" customFormat="1" ht="36" customHeight="1" thickBot="1" x14ac:dyDescent="0.4">
      <c r="A53" s="66">
        <v>11</v>
      </c>
      <c r="B53" s="63" t="s">
        <v>55</v>
      </c>
      <c r="C53" s="61"/>
      <c r="D53" s="52" t="s">
        <v>71</v>
      </c>
      <c r="E53" s="52">
        <v>8</v>
      </c>
      <c r="F53" s="62"/>
      <c r="G53" s="57">
        <f t="shared" si="1"/>
        <v>0</v>
      </c>
      <c r="H53" s="60"/>
    </row>
    <row r="54" spans="1:8" s="46" customFormat="1" ht="31.8" customHeight="1" thickBot="1" x14ac:dyDescent="0.4">
      <c r="A54" s="66">
        <v>12</v>
      </c>
      <c r="B54" s="63" t="s">
        <v>56</v>
      </c>
      <c r="C54" s="61"/>
      <c r="D54" s="52" t="s">
        <v>69</v>
      </c>
      <c r="E54" s="52">
        <v>1000</v>
      </c>
      <c r="F54" s="62"/>
      <c r="G54" s="57">
        <f t="shared" si="1"/>
        <v>0</v>
      </c>
      <c r="H54" s="60"/>
    </row>
    <row r="55" spans="1:8" s="46" customFormat="1" ht="31.8" customHeight="1" thickBot="1" x14ac:dyDescent="0.4">
      <c r="A55" s="66">
        <v>13</v>
      </c>
      <c r="B55" s="63" t="s">
        <v>57</v>
      </c>
      <c r="C55" s="61"/>
      <c r="D55" s="52" t="s">
        <v>70</v>
      </c>
      <c r="E55" s="52">
        <v>30</v>
      </c>
      <c r="F55" s="62"/>
      <c r="G55" s="57">
        <f t="shared" si="1"/>
        <v>0</v>
      </c>
      <c r="H55" s="60"/>
    </row>
    <row r="56" spans="1:8" s="46" customFormat="1" ht="31.8" customHeight="1" thickBot="1" x14ac:dyDescent="0.4">
      <c r="A56" s="66">
        <v>14</v>
      </c>
      <c r="B56" s="63" t="s">
        <v>58</v>
      </c>
      <c r="C56" s="61"/>
      <c r="D56" s="52" t="s">
        <v>69</v>
      </c>
      <c r="E56" s="52">
        <v>12</v>
      </c>
      <c r="F56" s="62"/>
      <c r="G56" s="57">
        <f t="shared" si="1"/>
        <v>0</v>
      </c>
      <c r="H56" s="60"/>
    </row>
    <row r="57" spans="1:8" s="46" customFormat="1" ht="31.8" customHeight="1" thickBot="1" x14ac:dyDescent="0.4">
      <c r="A57" s="66">
        <v>15</v>
      </c>
      <c r="B57" s="63" t="s">
        <v>59</v>
      </c>
      <c r="C57" s="61"/>
      <c r="D57" s="52" t="s">
        <v>69</v>
      </c>
      <c r="E57" s="52">
        <v>12</v>
      </c>
      <c r="F57" s="62"/>
      <c r="G57" s="57">
        <f t="shared" si="1"/>
        <v>0</v>
      </c>
      <c r="H57" s="60"/>
    </row>
    <row r="58" spans="1:8" s="46" customFormat="1" ht="31.8" customHeight="1" thickBot="1" x14ac:dyDescent="0.4">
      <c r="A58" s="47">
        <v>16</v>
      </c>
      <c r="B58" s="63" t="s">
        <v>60</v>
      </c>
      <c r="C58" s="51"/>
      <c r="D58" s="52" t="s">
        <v>72</v>
      </c>
      <c r="E58" s="52">
        <v>80</v>
      </c>
      <c r="F58" s="53"/>
      <c r="G58" s="57">
        <f t="shared" si="1"/>
        <v>0</v>
      </c>
      <c r="H58" s="60"/>
    </row>
    <row r="59" spans="1:8" s="46" customFormat="1" ht="31.8" customHeight="1" thickBot="1" x14ac:dyDescent="0.4">
      <c r="A59" s="47">
        <v>17</v>
      </c>
      <c r="B59" s="63" t="s">
        <v>61</v>
      </c>
      <c r="C59" s="51"/>
      <c r="D59" s="52" t="s">
        <v>70</v>
      </c>
      <c r="E59" s="52">
        <f>E55</f>
        <v>30</v>
      </c>
      <c r="F59" s="53"/>
      <c r="G59" s="57">
        <f t="shared" si="1"/>
        <v>0</v>
      </c>
    </row>
    <row r="60" spans="1:8" s="46" customFormat="1" ht="31.8" customHeight="1" thickBot="1" x14ac:dyDescent="0.4">
      <c r="A60" s="47">
        <v>18</v>
      </c>
      <c r="B60" s="63" t="s">
        <v>62</v>
      </c>
      <c r="C60" s="51"/>
      <c r="D60" s="52" t="s">
        <v>69</v>
      </c>
      <c r="E60" s="52">
        <v>20</v>
      </c>
      <c r="F60" s="53"/>
      <c r="G60" s="57">
        <f t="shared" si="1"/>
        <v>0</v>
      </c>
    </row>
    <row r="61" spans="1:8" s="46" customFormat="1" ht="31.8" customHeight="1" thickBot="1" x14ac:dyDescent="0.4">
      <c r="A61" s="47">
        <v>19</v>
      </c>
      <c r="B61" s="63" t="s">
        <v>63</v>
      </c>
      <c r="C61" s="51"/>
      <c r="D61" s="52" t="s">
        <v>69</v>
      </c>
      <c r="E61" s="52">
        <v>20</v>
      </c>
      <c r="F61" s="53"/>
      <c r="G61" s="57">
        <f t="shared" si="1"/>
        <v>0</v>
      </c>
    </row>
    <row r="62" spans="1:8" s="46" customFormat="1" ht="31.8" customHeight="1" thickBot="1" x14ac:dyDescent="0.4">
      <c r="A62" s="47">
        <v>20</v>
      </c>
      <c r="B62" s="63" t="s">
        <v>64</v>
      </c>
      <c r="C62" s="51"/>
      <c r="D62" s="52" t="s">
        <v>69</v>
      </c>
      <c r="E62" s="52">
        <v>60</v>
      </c>
      <c r="F62" s="53"/>
      <c r="G62" s="57">
        <f t="shared" si="1"/>
        <v>0</v>
      </c>
    </row>
    <row r="63" spans="1:8" s="46" customFormat="1" ht="31.8" customHeight="1" thickBot="1" x14ac:dyDescent="0.4">
      <c r="A63" s="47">
        <v>21</v>
      </c>
      <c r="B63" s="63" t="s">
        <v>65</v>
      </c>
      <c r="C63" s="51"/>
      <c r="D63" s="52" t="s">
        <v>69</v>
      </c>
      <c r="E63" s="52">
        <v>60</v>
      </c>
      <c r="F63" s="53"/>
      <c r="G63" s="57">
        <f t="shared" si="1"/>
        <v>0</v>
      </c>
    </row>
    <row r="64" spans="1:8" s="46" customFormat="1" ht="39.6" customHeight="1" thickBot="1" x14ac:dyDescent="0.4">
      <c r="A64" s="47">
        <v>22</v>
      </c>
      <c r="B64" s="63" t="s">
        <v>67</v>
      </c>
      <c r="C64" s="51"/>
      <c r="D64" s="52" t="s">
        <v>70</v>
      </c>
      <c r="E64" s="52">
        <v>1500</v>
      </c>
      <c r="F64" s="53"/>
      <c r="G64" s="57">
        <f t="shared" si="1"/>
        <v>0</v>
      </c>
    </row>
    <row r="65" spans="1:7" s="46" customFormat="1" ht="31.8" customHeight="1" thickBot="1" x14ac:dyDescent="0.4">
      <c r="A65" s="47">
        <v>23</v>
      </c>
      <c r="B65" s="63" t="s">
        <v>66</v>
      </c>
      <c r="C65" s="51"/>
      <c r="D65" s="52" t="s">
        <v>69</v>
      </c>
      <c r="E65" s="52">
        <v>8</v>
      </c>
      <c r="F65" s="53"/>
      <c r="G65" s="57">
        <f t="shared" si="1"/>
        <v>0</v>
      </c>
    </row>
    <row r="66" spans="1:7" s="46" customFormat="1" ht="31.8" customHeight="1" thickBot="1" x14ac:dyDescent="0.4">
      <c r="A66" s="73">
        <v>24</v>
      </c>
      <c r="B66" s="74" t="s">
        <v>68</v>
      </c>
      <c r="C66" s="75"/>
      <c r="D66" s="76" t="s">
        <v>73</v>
      </c>
      <c r="E66" s="76">
        <v>1</v>
      </c>
      <c r="F66" s="77"/>
      <c r="G66" s="69">
        <f t="shared" si="1"/>
        <v>0</v>
      </c>
    </row>
    <row r="67" spans="1:7" s="4" customFormat="1" ht="31.5" customHeight="1" thickBot="1" x14ac:dyDescent="0.45">
      <c r="A67" s="103" t="s">
        <v>36</v>
      </c>
      <c r="B67" s="104"/>
      <c r="C67" s="104"/>
      <c r="D67" s="104"/>
      <c r="E67" s="104"/>
      <c r="F67" s="105"/>
      <c r="G67" s="70">
        <f>SUM(G43:G66)</f>
        <v>0</v>
      </c>
    </row>
    <row r="68" spans="1:7" ht="31.2" customHeight="1" thickBot="1" x14ac:dyDescent="0.45">
      <c r="A68" s="108" t="s">
        <v>17</v>
      </c>
      <c r="B68" s="109"/>
      <c r="C68" s="109"/>
      <c r="D68" s="109"/>
      <c r="E68" s="109"/>
      <c r="F68" s="101">
        <f>G41+G67</f>
        <v>0</v>
      </c>
      <c r="G68" s="102"/>
    </row>
    <row r="69" spans="1:7" x14ac:dyDescent="0.4">
      <c r="A69" s="106" t="s">
        <v>37</v>
      </c>
      <c r="B69" s="106"/>
      <c r="C69" s="106"/>
      <c r="D69" s="106"/>
      <c r="E69" s="106"/>
      <c r="F69" s="106"/>
      <c r="G69" s="106"/>
    </row>
    <row r="70" spans="1:7" x14ac:dyDescent="0.4">
      <c r="A70" s="15" t="s">
        <v>38</v>
      </c>
      <c r="B70" s="32"/>
      <c r="C70" s="32"/>
    </row>
    <row r="71" spans="1:7" ht="6.6" customHeight="1" x14ac:dyDescent="0.4">
      <c r="A71" s="15"/>
      <c r="B71" s="32"/>
      <c r="C71" s="32"/>
    </row>
    <row r="72" spans="1:7" ht="22.2" customHeight="1" x14ac:dyDescent="0.4">
      <c r="A72" s="48" t="s">
        <v>42</v>
      </c>
      <c r="B72" s="32"/>
      <c r="C72" s="32"/>
    </row>
    <row r="73" spans="1:7" ht="22.2" customHeight="1" x14ac:dyDescent="0.4">
      <c r="A73" s="48" t="s">
        <v>43</v>
      </c>
      <c r="B73" s="32"/>
      <c r="C73" s="32"/>
    </row>
    <row r="74" spans="1:7" s="49" customFormat="1" ht="27.6" customHeight="1" x14ac:dyDescent="0.35">
      <c r="A74" s="48" t="s">
        <v>78</v>
      </c>
      <c r="B74" s="48"/>
      <c r="C74" s="48"/>
      <c r="F74" s="50"/>
      <c r="G74" s="50"/>
    </row>
    <row r="75" spans="1:7" s="49" customFormat="1" ht="27.6" customHeight="1" x14ac:dyDescent="0.35">
      <c r="A75" s="48" t="s">
        <v>79</v>
      </c>
      <c r="B75" s="48"/>
      <c r="C75" s="48"/>
      <c r="F75" s="50"/>
      <c r="G75" s="50"/>
    </row>
    <row r="76" spans="1:7" s="49" customFormat="1" ht="27.6" customHeight="1" x14ac:dyDescent="0.35">
      <c r="A76" s="48" t="s">
        <v>82</v>
      </c>
      <c r="B76" s="48"/>
      <c r="C76" s="48"/>
      <c r="F76" s="50"/>
      <c r="G76" s="50"/>
    </row>
    <row r="77" spans="1:7" ht="55.8" customHeight="1" x14ac:dyDescent="0.4">
      <c r="A77" s="85" t="s">
        <v>39</v>
      </c>
      <c r="B77" s="86"/>
      <c r="C77" s="86"/>
      <c r="D77" s="86"/>
      <c r="E77" s="86"/>
      <c r="F77" s="86"/>
      <c r="G77" s="86"/>
    </row>
    <row r="78" spans="1:7" ht="24.6" customHeight="1" x14ac:dyDescent="0.4">
      <c r="A78" s="87" t="s">
        <v>80</v>
      </c>
      <c r="B78" s="87"/>
      <c r="C78" s="87"/>
      <c r="D78" s="87"/>
      <c r="E78" s="87"/>
      <c r="F78" s="87"/>
      <c r="G78" s="87"/>
    </row>
    <row r="79" spans="1:7" ht="24.6" customHeight="1" x14ac:dyDescent="0.4">
      <c r="A79" s="87" t="s">
        <v>41</v>
      </c>
      <c r="B79" s="87"/>
      <c r="C79" s="87"/>
      <c r="D79" s="87"/>
      <c r="E79" s="87"/>
      <c r="F79" s="87"/>
      <c r="G79" s="44"/>
    </row>
    <row r="80" spans="1:7" ht="24.6" customHeight="1" x14ac:dyDescent="0.4">
      <c r="A80" s="35" t="s">
        <v>20</v>
      </c>
      <c r="B80" s="35"/>
      <c r="C80" s="35"/>
      <c r="D80" s="35"/>
      <c r="E80" s="35"/>
      <c r="F80" s="35"/>
      <c r="G80" s="35"/>
    </row>
    <row r="81" spans="1:255" ht="24.6" customHeight="1" x14ac:dyDescent="0.4">
      <c r="A81" s="88" t="s">
        <v>21</v>
      </c>
      <c r="B81" s="88"/>
      <c r="C81" s="88"/>
      <c r="D81" s="88"/>
      <c r="E81" s="88"/>
      <c r="F81" s="88"/>
      <c r="G81" s="88"/>
    </row>
    <row r="82" spans="1:255" s="9" customFormat="1" ht="24.6" customHeight="1" x14ac:dyDescent="0.25">
      <c r="A82" s="84" t="s">
        <v>22</v>
      </c>
      <c r="B82" s="84"/>
      <c r="C82" s="84"/>
      <c r="D82" s="84"/>
      <c r="E82" s="84"/>
      <c r="F82" s="84"/>
      <c r="G82" s="84"/>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8"/>
      <c r="CG82" s="8"/>
      <c r="CH82" s="8"/>
      <c r="CI82" s="8"/>
      <c r="CJ82" s="8"/>
      <c r="CK82" s="8"/>
      <c r="CL82" s="8"/>
      <c r="CM82" s="8"/>
      <c r="CN82" s="8"/>
      <c r="CO82" s="8"/>
      <c r="CP82" s="8"/>
      <c r="CQ82" s="8"/>
      <c r="CR82" s="8"/>
      <c r="CS82" s="8"/>
      <c r="CT82" s="8"/>
      <c r="CU82" s="8"/>
      <c r="CV82" s="8"/>
      <c r="CW82" s="8"/>
      <c r="CX82" s="8"/>
      <c r="CY82" s="8"/>
      <c r="CZ82" s="8"/>
      <c r="DA82" s="8"/>
      <c r="DB82" s="8"/>
      <c r="DC82" s="8"/>
      <c r="DD82" s="8"/>
      <c r="DE82" s="8"/>
      <c r="DF82" s="8"/>
      <c r="DG82" s="8"/>
      <c r="DH82" s="8"/>
      <c r="DI82" s="8"/>
      <c r="DJ82" s="8"/>
      <c r="DK82" s="8"/>
      <c r="DL82" s="8"/>
      <c r="DM82" s="8"/>
      <c r="DN82" s="8"/>
      <c r="DO82" s="8"/>
      <c r="DP82" s="8"/>
      <c r="DQ82" s="8"/>
      <c r="DR82" s="8"/>
      <c r="DS82" s="8"/>
      <c r="DT82" s="8"/>
      <c r="DU82" s="8"/>
      <c r="DV82" s="8"/>
      <c r="DW82" s="8"/>
      <c r="DX82" s="8"/>
      <c r="DY82" s="8"/>
      <c r="DZ82" s="8"/>
      <c r="EA82" s="8"/>
      <c r="EB82" s="8"/>
      <c r="EC82" s="8"/>
      <c r="ED82" s="8"/>
      <c r="EE82" s="8"/>
      <c r="EF82" s="8"/>
      <c r="EG82" s="8"/>
      <c r="EH82" s="8"/>
      <c r="EI82" s="8"/>
      <c r="EJ82" s="8"/>
      <c r="EK82" s="8"/>
      <c r="EL82" s="8"/>
      <c r="EM82" s="8"/>
      <c r="EN82" s="8"/>
      <c r="EO82" s="8"/>
      <c r="EP82" s="8"/>
      <c r="EQ82" s="8"/>
      <c r="ER82" s="8"/>
      <c r="ES82" s="8"/>
      <c r="ET82" s="8"/>
      <c r="EU82" s="8"/>
      <c r="EV82" s="8"/>
      <c r="EW82" s="8"/>
      <c r="EX82" s="8"/>
      <c r="EY82" s="8"/>
      <c r="EZ82" s="8"/>
      <c r="FA82" s="8"/>
      <c r="FB82" s="8"/>
      <c r="FC82" s="8"/>
      <c r="FD82" s="8"/>
      <c r="FE82" s="8"/>
      <c r="FF82" s="8"/>
      <c r="FG82" s="8"/>
      <c r="FH82" s="8"/>
      <c r="FI82" s="8"/>
      <c r="FJ82" s="8"/>
      <c r="FK82" s="8"/>
      <c r="FL82" s="8"/>
      <c r="FM82" s="8"/>
      <c r="FN82" s="8"/>
      <c r="FO82" s="8"/>
      <c r="FP82" s="8"/>
      <c r="FQ82" s="8"/>
      <c r="FR82" s="8"/>
      <c r="FS82" s="8"/>
      <c r="FT82" s="8"/>
      <c r="FU82" s="8"/>
      <c r="FV82" s="8"/>
      <c r="FW82" s="8"/>
      <c r="FX82" s="8"/>
      <c r="FY82" s="8"/>
      <c r="FZ82" s="8"/>
      <c r="GA82" s="8"/>
      <c r="GB82" s="8"/>
      <c r="GC82" s="8"/>
      <c r="GD82" s="8"/>
      <c r="GE82" s="8"/>
      <c r="GF82" s="8"/>
      <c r="GG82" s="8"/>
      <c r="GH82" s="8"/>
      <c r="GI82" s="8"/>
      <c r="GJ82" s="8"/>
      <c r="GK82" s="8"/>
      <c r="GL82" s="8"/>
      <c r="GM82" s="8"/>
      <c r="GN82" s="8"/>
      <c r="GO82" s="8"/>
      <c r="GP82" s="8"/>
      <c r="GQ82" s="8"/>
      <c r="GR82" s="8"/>
      <c r="GS82" s="8"/>
      <c r="GT82" s="8"/>
      <c r="GU82" s="8"/>
      <c r="GV82" s="8"/>
      <c r="GW82" s="8"/>
      <c r="GX82" s="8"/>
      <c r="GY82" s="8"/>
      <c r="GZ82" s="8"/>
      <c r="HA82" s="8"/>
      <c r="HB82" s="8"/>
      <c r="HC82" s="8"/>
      <c r="HD82" s="8"/>
      <c r="HE82" s="8"/>
      <c r="HF82" s="8"/>
      <c r="HG82" s="8"/>
      <c r="HH82" s="8"/>
      <c r="HI82" s="8"/>
      <c r="HJ82" s="8"/>
      <c r="HK82" s="8"/>
      <c r="HL82" s="8"/>
      <c r="HM82" s="8"/>
      <c r="HN82" s="8"/>
      <c r="HO82" s="8"/>
      <c r="HP82" s="8"/>
      <c r="HQ82" s="8"/>
      <c r="HR82" s="8"/>
      <c r="HS82" s="8"/>
      <c r="HT82" s="8"/>
      <c r="HU82" s="8"/>
      <c r="HV82" s="8"/>
      <c r="HW82" s="8"/>
      <c r="HX82" s="8"/>
      <c r="HY82" s="8"/>
      <c r="HZ82" s="8"/>
      <c r="IA82" s="8"/>
      <c r="IB82" s="8"/>
      <c r="IC82" s="8"/>
      <c r="ID82" s="8"/>
      <c r="IE82" s="8"/>
      <c r="IF82" s="8"/>
      <c r="IG82" s="8"/>
      <c r="IH82" s="8"/>
      <c r="II82" s="8"/>
      <c r="IJ82" s="8"/>
      <c r="IK82" s="8"/>
      <c r="IL82" s="8"/>
      <c r="IM82" s="8"/>
      <c r="IN82" s="8"/>
      <c r="IO82" s="8"/>
      <c r="IP82" s="8"/>
      <c r="IQ82" s="8"/>
      <c r="IR82" s="8"/>
      <c r="IS82" s="8"/>
      <c r="IT82" s="8"/>
      <c r="IU82" s="8"/>
    </row>
    <row r="83" spans="1:255" ht="24.6" customHeight="1" x14ac:dyDescent="0.4">
      <c r="A83" s="88" t="s">
        <v>23</v>
      </c>
      <c r="B83" s="88"/>
      <c r="C83" s="88"/>
      <c r="D83" s="88"/>
      <c r="E83" s="88"/>
      <c r="F83" s="88"/>
      <c r="G83" s="88"/>
    </row>
    <row r="84" spans="1:255" ht="24.6" customHeight="1" x14ac:dyDescent="0.4">
      <c r="A84" s="87" t="s">
        <v>40</v>
      </c>
      <c r="B84" s="87"/>
      <c r="C84" s="87"/>
      <c r="D84" s="87"/>
      <c r="E84" s="87"/>
      <c r="F84" s="87"/>
      <c r="G84" s="87"/>
    </row>
    <row r="85" spans="1:255" ht="25.2" customHeight="1" x14ac:dyDescent="0.4">
      <c r="A85" s="38" t="s">
        <v>24</v>
      </c>
      <c r="B85" s="35"/>
      <c r="C85" s="35"/>
      <c r="D85" s="35"/>
      <c r="E85" s="35"/>
      <c r="F85" s="35"/>
      <c r="G85" s="35"/>
    </row>
    <row r="87" spans="1:255" s="9" customFormat="1" ht="13.8" x14ac:dyDescent="0.25">
      <c r="A87" s="6"/>
      <c r="B87" s="34" t="s">
        <v>25</v>
      </c>
      <c r="C87" s="33"/>
      <c r="D87" s="11"/>
      <c r="E87" s="11"/>
      <c r="F87" s="10"/>
      <c r="G87" s="10"/>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8"/>
      <c r="CA87" s="8"/>
      <c r="CB87" s="8"/>
      <c r="CC87" s="8"/>
      <c r="CD87" s="8"/>
      <c r="CE87" s="8"/>
      <c r="CF87" s="8"/>
      <c r="CG87" s="8"/>
      <c r="CH87" s="8"/>
      <c r="CI87" s="8"/>
      <c r="CJ87" s="8"/>
      <c r="CK87" s="8"/>
      <c r="CL87" s="8"/>
      <c r="CM87" s="8"/>
      <c r="CN87" s="8"/>
      <c r="CO87" s="8"/>
      <c r="CP87" s="8"/>
      <c r="CQ87" s="8"/>
      <c r="CR87" s="8"/>
      <c r="CS87" s="8"/>
      <c r="CT87" s="8"/>
      <c r="CU87" s="8"/>
      <c r="CV87" s="8"/>
      <c r="CW87" s="8"/>
      <c r="CX87" s="8"/>
      <c r="CY87" s="8"/>
      <c r="CZ87" s="8"/>
      <c r="DA87" s="8"/>
      <c r="DB87" s="8"/>
      <c r="DC87" s="8"/>
      <c r="DD87" s="8"/>
      <c r="DE87" s="8"/>
      <c r="DF87" s="8"/>
      <c r="DG87" s="8"/>
      <c r="DH87" s="8"/>
      <c r="DI87" s="8"/>
      <c r="DJ87" s="8"/>
      <c r="DK87" s="8"/>
      <c r="DL87" s="8"/>
      <c r="DM87" s="8"/>
      <c r="DN87" s="8"/>
      <c r="DO87" s="8"/>
      <c r="DP87" s="8"/>
      <c r="DQ87" s="8"/>
      <c r="DR87" s="8"/>
      <c r="DS87" s="8"/>
      <c r="DT87" s="8"/>
      <c r="DU87" s="8"/>
      <c r="DV87" s="8"/>
      <c r="DW87" s="8"/>
      <c r="DX87" s="8"/>
      <c r="DY87" s="8"/>
      <c r="DZ87" s="8"/>
      <c r="EA87" s="8"/>
      <c r="EB87" s="8"/>
      <c r="EC87" s="8"/>
      <c r="ED87" s="8"/>
      <c r="EE87" s="8"/>
      <c r="EF87" s="8"/>
      <c r="EG87" s="8"/>
      <c r="EH87" s="8"/>
      <c r="EI87" s="8"/>
      <c r="EJ87" s="8"/>
      <c r="EK87" s="8"/>
      <c r="EL87" s="8"/>
      <c r="EM87" s="8"/>
      <c r="EN87" s="8"/>
      <c r="EO87" s="8"/>
      <c r="EP87" s="8"/>
      <c r="EQ87" s="8"/>
      <c r="ER87" s="8"/>
      <c r="ES87" s="8"/>
      <c r="ET87" s="8"/>
      <c r="EU87" s="8"/>
      <c r="EV87" s="8"/>
      <c r="EW87" s="8"/>
      <c r="EX87" s="8"/>
      <c r="EY87" s="8"/>
      <c r="EZ87" s="8"/>
      <c r="FA87" s="8"/>
      <c r="FB87" s="8"/>
      <c r="FC87" s="8"/>
      <c r="FD87" s="8"/>
      <c r="FE87" s="8"/>
      <c r="FF87" s="8"/>
      <c r="FG87" s="8"/>
      <c r="FH87" s="8"/>
      <c r="FI87" s="8"/>
      <c r="FJ87" s="8"/>
      <c r="FK87" s="8"/>
      <c r="FL87" s="8"/>
      <c r="FM87" s="8"/>
      <c r="FN87" s="8"/>
      <c r="FO87" s="8"/>
      <c r="FP87" s="8"/>
      <c r="FQ87" s="8"/>
      <c r="FR87" s="8"/>
      <c r="FS87" s="8"/>
      <c r="FT87" s="8"/>
      <c r="FU87" s="8"/>
      <c r="FV87" s="8"/>
      <c r="FW87" s="8"/>
      <c r="FX87" s="8"/>
      <c r="FY87" s="8"/>
      <c r="FZ87" s="8"/>
      <c r="GA87" s="8"/>
      <c r="GB87" s="8"/>
      <c r="GC87" s="8"/>
      <c r="GD87" s="8"/>
      <c r="GE87" s="8"/>
      <c r="GF87" s="8"/>
      <c r="GG87" s="8"/>
      <c r="GH87" s="8"/>
      <c r="GI87" s="8"/>
      <c r="GJ87" s="8"/>
      <c r="GK87" s="8"/>
      <c r="GL87" s="8"/>
      <c r="GM87" s="8"/>
      <c r="GN87" s="8"/>
      <c r="GO87" s="8"/>
      <c r="GP87" s="8"/>
      <c r="GQ87" s="8"/>
      <c r="GR87" s="8"/>
      <c r="GS87" s="8"/>
      <c r="GT87" s="8"/>
      <c r="GU87" s="8"/>
      <c r="GV87" s="8"/>
      <c r="GW87" s="8"/>
      <c r="GX87" s="8"/>
      <c r="GY87" s="8"/>
      <c r="GZ87" s="8"/>
      <c r="HA87" s="8"/>
      <c r="HB87" s="8"/>
      <c r="HC87" s="8"/>
      <c r="HD87" s="8"/>
      <c r="HE87" s="8"/>
      <c r="HF87" s="8"/>
      <c r="HG87" s="8"/>
      <c r="HH87" s="8"/>
      <c r="HI87" s="8"/>
      <c r="HJ87" s="8"/>
      <c r="HK87" s="8"/>
      <c r="HL87" s="8"/>
      <c r="HM87" s="8"/>
      <c r="HN87" s="8"/>
      <c r="HO87" s="8"/>
      <c r="HP87" s="8"/>
      <c r="HQ87" s="8"/>
      <c r="HR87" s="8"/>
      <c r="HS87" s="8"/>
      <c r="HT87" s="8"/>
      <c r="HU87" s="8"/>
      <c r="HV87" s="8"/>
      <c r="HW87" s="8"/>
      <c r="HX87" s="8"/>
      <c r="HY87" s="8"/>
      <c r="HZ87" s="8"/>
      <c r="IA87" s="8"/>
      <c r="IB87" s="8"/>
      <c r="IC87" s="8"/>
      <c r="ID87" s="8"/>
      <c r="IE87" s="8"/>
      <c r="IF87" s="8"/>
      <c r="IG87" s="8"/>
      <c r="IH87" s="8"/>
      <c r="II87" s="8"/>
      <c r="IJ87" s="8"/>
      <c r="IK87" s="8"/>
      <c r="IL87" s="8"/>
      <c r="IM87" s="8"/>
      <c r="IN87" s="8"/>
      <c r="IO87" s="8"/>
      <c r="IP87" s="8"/>
      <c r="IQ87" s="8"/>
      <c r="IR87" s="8"/>
      <c r="IS87" s="8"/>
      <c r="IT87" s="8"/>
      <c r="IU87" s="8"/>
    </row>
    <row r="88" spans="1:255" s="9" customFormat="1" ht="15.6" x14ac:dyDescent="0.3">
      <c r="A88" s="12"/>
      <c r="B88" s="83" t="s">
        <v>26</v>
      </c>
      <c r="C88" s="83"/>
      <c r="D88" s="11"/>
      <c r="E88" s="11"/>
      <c r="F88" s="10"/>
      <c r="G88" s="10"/>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8"/>
      <c r="CG88" s="8"/>
      <c r="CH88" s="8"/>
      <c r="CI88" s="8"/>
      <c r="CJ88" s="8"/>
      <c r="CK88" s="8"/>
      <c r="CL88" s="8"/>
      <c r="CM88" s="8"/>
      <c r="CN88" s="8"/>
      <c r="CO88" s="8"/>
      <c r="CP88" s="8"/>
      <c r="CQ88" s="8"/>
      <c r="CR88" s="8"/>
      <c r="CS88" s="8"/>
      <c r="CT88" s="8"/>
      <c r="CU88" s="8"/>
      <c r="CV88" s="8"/>
      <c r="CW88" s="8"/>
      <c r="CX88" s="8"/>
      <c r="CY88" s="8"/>
      <c r="CZ88" s="8"/>
      <c r="DA88" s="8"/>
      <c r="DB88" s="8"/>
      <c r="DC88" s="8"/>
      <c r="DD88" s="8"/>
      <c r="DE88" s="8"/>
      <c r="DF88" s="8"/>
      <c r="DG88" s="8"/>
      <c r="DH88" s="8"/>
      <c r="DI88" s="8"/>
      <c r="DJ88" s="8"/>
      <c r="DK88" s="8"/>
      <c r="DL88" s="8"/>
      <c r="DM88" s="8"/>
      <c r="DN88" s="8"/>
      <c r="DO88" s="8"/>
      <c r="DP88" s="8"/>
      <c r="DQ88" s="8"/>
      <c r="DR88" s="8"/>
      <c r="DS88" s="8"/>
      <c r="DT88" s="8"/>
      <c r="DU88" s="8"/>
      <c r="DV88" s="8"/>
      <c r="DW88" s="8"/>
      <c r="DX88" s="8"/>
      <c r="DY88" s="8"/>
      <c r="DZ88" s="8"/>
      <c r="EA88" s="8"/>
      <c r="EB88" s="8"/>
      <c r="EC88" s="8"/>
      <c r="ED88" s="8"/>
      <c r="EE88" s="8"/>
      <c r="EF88" s="8"/>
      <c r="EG88" s="8"/>
      <c r="EH88" s="8"/>
      <c r="EI88" s="8"/>
      <c r="EJ88" s="8"/>
      <c r="EK88" s="8"/>
      <c r="EL88" s="8"/>
      <c r="EM88" s="8"/>
      <c r="EN88" s="8"/>
      <c r="EO88" s="8"/>
      <c r="EP88" s="8"/>
      <c r="EQ88" s="8"/>
      <c r="ER88" s="8"/>
      <c r="ES88" s="8"/>
      <c r="ET88" s="8"/>
      <c r="EU88" s="8"/>
      <c r="EV88" s="8"/>
      <c r="EW88" s="8"/>
      <c r="EX88" s="8"/>
      <c r="EY88" s="8"/>
      <c r="EZ88" s="8"/>
      <c r="FA88" s="8"/>
      <c r="FB88" s="8"/>
      <c r="FC88" s="8"/>
      <c r="FD88" s="8"/>
      <c r="FE88" s="8"/>
      <c r="FF88" s="8"/>
      <c r="FG88" s="8"/>
      <c r="FH88" s="8"/>
      <c r="FI88" s="8"/>
      <c r="FJ88" s="8"/>
      <c r="FK88" s="8"/>
      <c r="FL88" s="8"/>
      <c r="FM88" s="8"/>
      <c r="FN88" s="8"/>
      <c r="FO88" s="8"/>
      <c r="FP88" s="8"/>
      <c r="FQ88" s="8"/>
      <c r="FR88" s="8"/>
      <c r="FS88" s="8"/>
      <c r="FT88" s="8"/>
      <c r="FU88" s="8"/>
      <c r="FV88" s="8"/>
      <c r="FW88" s="8"/>
      <c r="FX88" s="8"/>
      <c r="FY88" s="8"/>
      <c r="FZ88" s="8"/>
      <c r="GA88" s="8"/>
      <c r="GB88" s="8"/>
      <c r="GC88" s="8"/>
      <c r="GD88" s="8"/>
      <c r="GE88" s="8"/>
      <c r="GF88" s="8"/>
      <c r="GG88" s="8"/>
      <c r="GH88" s="8"/>
      <c r="GI88" s="8"/>
      <c r="GJ88" s="8"/>
      <c r="GK88" s="8"/>
      <c r="GL88" s="8"/>
      <c r="GM88" s="8"/>
      <c r="GN88" s="8"/>
      <c r="GO88" s="8"/>
      <c r="GP88" s="8"/>
      <c r="GQ88" s="8"/>
      <c r="GR88" s="8"/>
      <c r="GS88" s="8"/>
      <c r="GT88" s="8"/>
      <c r="GU88" s="8"/>
      <c r="GV88" s="8"/>
      <c r="GW88" s="8"/>
      <c r="GX88" s="8"/>
      <c r="GY88" s="8"/>
      <c r="GZ88" s="8"/>
      <c r="HA88" s="8"/>
      <c r="HB88" s="8"/>
      <c r="HC88" s="8"/>
      <c r="HD88" s="8"/>
      <c r="HE88" s="8"/>
      <c r="HF88" s="8"/>
      <c r="HG88" s="8"/>
      <c r="HH88" s="8"/>
      <c r="HI88" s="8"/>
      <c r="HJ88" s="8"/>
      <c r="HK88" s="8"/>
      <c r="HL88" s="8"/>
      <c r="HM88" s="8"/>
      <c r="HN88" s="8"/>
      <c r="HO88" s="8"/>
      <c r="HP88" s="8"/>
      <c r="HQ88" s="8"/>
      <c r="HR88" s="8"/>
      <c r="HS88" s="8"/>
      <c r="HT88" s="8"/>
      <c r="HU88" s="8"/>
      <c r="HV88" s="8"/>
      <c r="HW88" s="8"/>
      <c r="HX88" s="8"/>
      <c r="HY88" s="8"/>
      <c r="HZ88" s="8"/>
      <c r="IA88" s="8"/>
      <c r="IB88" s="8"/>
      <c r="IC88" s="8"/>
      <c r="ID88" s="8"/>
      <c r="IE88" s="8"/>
      <c r="IF88" s="8"/>
      <c r="IG88" s="8"/>
      <c r="IH88" s="8"/>
      <c r="II88" s="8"/>
      <c r="IJ88" s="8"/>
      <c r="IK88" s="8"/>
      <c r="IL88" s="8"/>
      <c r="IM88" s="8"/>
      <c r="IN88" s="8"/>
      <c r="IO88" s="8"/>
      <c r="IP88" s="8"/>
      <c r="IQ88" s="8"/>
      <c r="IR88" s="8"/>
      <c r="IS88" s="8"/>
      <c r="IT88" s="8"/>
      <c r="IU88" s="8"/>
    </row>
    <row r="89" spans="1:255" s="9" customFormat="1" ht="13.8" x14ac:dyDescent="0.25">
      <c r="A89" s="6"/>
      <c r="B89" s="33"/>
      <c r="C89" s="33"/>
      <c r="D89" s="11"/>
      <c r="E89" s="11"/>
      <c r="F89" s="10"/>
      <c r="G89" s="10"/>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c r="BZ89" s="8"/>
      <c r="CA89" s="8"/>
      <c r="CB89" s="8"/>
      <c r="CC89" s="8"/>
      <c r="CD89" s="8"/>
      <c r="CE89" s="8"/>
      <c r="CF89" s="8"/>
      <c r="CG89" s="8"/>
      <c r="CH89" s="8"/>
      <c r="CI89" s="8"/>
      <c r="CJ89" s="8"/>
      <c r="CK89" s="8"/>
      <c r="CL89" s="8"/>
      <c r="CM89" s="8"/>
      <c r="CN89" s="8"/>
      <c r="CO89" s="8"/>
      <c r="CP89" s="8"/>
      <c r="CQ89" s="8"/>
      <c r="CR89" s="8"/>
      <c r="CS89" s="8"/>
      <c r="CT89" s="8"/>
      <c r="CU89" s="8"/>
      <c r="CV89" s="8"/>
      <c r="CW89" s="8"/>
      <c r="CX89" s="8"/>
      <c r="CY89" s="8"/>
      <c r="CZ89" s="8"/>
      <c r="DA89" s="8"/>
      <c r="DB89" s="8"/>
      <c r="DC89" s="8"/>
      <c r="DD89" s="8"/>
      <c r="DE89" s="8"/>
      <c r="DF89" s="8"/>
      <c r="DG89" s="8"/>
      <c r="DH89" s="8"/>
      <c r="DI89" s="8"/>
      <c r="DJ89" s="8"/>
      <c r="DK89" s="8"/>
      <c r="DL89" s="8"/>
      <c r="DM89" s="8"/>
      <c r="DN89" s="8"/>
      <c r="DO89" s="8"/>
      <c r="DP89" s="8"/>
      <c r="DQ89" s="8"/>
      <c r="DR89" s="8"/>
      <c r="DS89" s="8"/>
      <c r="DT89" s="8"/>
      <c r="DU89" s="8"/>
      <c r="DV89" s="8"/>
      <c r="DW89" s="8"/>
      <c r="DX89" s="8"/>
      <c r="DY89" s="8"/>
      <c r="DZ89" s="8"/>
      <c r="EA89" s="8"/>
      <c r="EB89" s="8"/>
      <c r="EC89" s="8"/>
      <c r="ED89" s="8"/>
      <c r="EE89" s="8"/>
      <c r="EF89" s="8"/>
      <c r="EG89" s="8"/>
      <c r="EH89" s="8"/>
      <c r="EI89" s="8"/>
      <c r="EJ89" s="8"/>
      <c r="EK89" s="8"/>
      <c r="EL89" s="8"/>
      <c r="EM89" s="8"/>
      <c r="EN89" s="8"/>
      <c r="EO89" s="8"/>
      <c r="EP89" s="8"/>
      <c r="EQ89" s="8"/>
      <c r="ER89" s="8"/>
      <c r="ES89" s="8"/>
      <c r="ET89" s="8"/>
      <c r="EU89" s="8"/>
      <c r="EV89" s="8"/>
      <c r="EW89" s="8"/>
      <c r="EX89" s="8"/>
      <c r="EY89" s="8"/>
      <c r="EZ89" s="8"/>
      <c r="FA89" s="8"/>
      <c r="FB89" s="8"/>
      <c r="FC89" s="8"/>
      <c r="FD89" s="8"/>
      <c r="FE89" s="8"/>
      <c r="FF89" s="8"/>
      <c r="FG89" s="8"/>
      <c r="FH89" s="8"/>
      <c r="FI89" s="8"/>
      <c r="FJ89" s="8"/>
      <c r="FK89" s="8"/>
      <c r="FL89" s="8"/>
      <c r="FM89" s="8"/>
      <c r="FN89" s="8"/>
      <c r="FO89" s="8"/>
      <c r="FP89" s="8"/>
      <c r="FQ89" s="8"/>
      <c r="FR89" s="8"/>
      <c r="FS89" s="8"/>
      <c r="FT89" s="8"/>
      <c r="FU89" s="8"/>
      <c r="FV89" s="8"/>
      <c r="FW89" s="8"/>
      <c r="FX89" s="8"/>
      <c r="FY89" s="8"/>
      <c r="FZ89" s="8"/>
      <c r="GA89" s="8"/>
      <c r="GB89" s="8"/>
      <c r="GC89" s="8"/>
      <c r="GD89" s="8"/>
      <c r="GE89" s="8"/>
      <c r="GF89" s="8"/>
      <c r="GG89" s="8"/>
      <c r="GH89" s="8"/>
      <c r="GI89" s="8"/>
      <c r="GJ89" s="8"/>
      <c r="GK89" s="8"/>
      <c r="GL89" s="8"/>
      <c r="GM89" s="8"/>
      <c r="GN89" s="8"/>
      <c r="GO89" s="8"/>
      <c r="GP89" s="8"/>
      <c r="GQ89" s="8"/>
      <c r="GR89" s="8"/>
      <c r="GS89" s="8"/>
      <c r="GT89" s="8"/>
      <c r="GU89" s="8"/>
      <c r="GV89" s="8"/>
      <c r="GW89" s="8"/>
      <c r="GX89" s="8"/>
      <c r="GY89" s="8"/>
      <c r="GZ89" s="8"/>
      <c r="HA89" s="8"/>
      <c r="HB89" s="8"/>
      <c r="HC89" s="8"/>
      <c r="HD89" s="8"/>
      <c r="HE89" s="8"/>
      <c r="HF89" s="8"/>
      <c r="HG89" s="8"/>
      <c r="HH89" s="8"/>
      <c r="HI89" s="8"/>
      <c r="HJ89" s="8"/>
      <c r="HK89" s="8"/>
      <c r="HL89" s="8"/>
      <c r="HM89" s="8"/>
      <c r="HN89" s="8"/>
      <c r="HO89" s="8"/>
      <c r="HP89" s="8"/>
      <c r="HQ89" s="8"/>
      <c r="HR89" s="8"/>
      <c r="HS89" s="8"/>
      <c r="HT89" s="8"/>
      <c r="HU89" s="8"/>
      <c r="HV89" s="8"/>
      <c r="HW89" s="8"/>
      <c r="HX89" s="8"/>
      <c r="HY89" s="8"/>
      <c r="HZ89" s="8"/>
      <c r="IA89" s="8"/>
      <c r="IB89" s="8"/>
      <c r="IC89" s="8"/>
      <c r="ID89" s="8"/>
      <c r="IE89" s="8"/>
      <c r="IF89" s="8"/>
      <c r="IG89" s="8"/>
      <c r="IH89" s="8"/>
      <c r="II89" s="8"/>
      <c r="IJ89" s="8"/>
      <c r="IK89" s="8"/>
      <c r="IL89" s="8"/>
      <c r="IM89" s="8"/>
      <c r="IN89" s="8"/>
      <c r="IO89" s="8"/>
      <c r="IP89" s="8"/>
      <c r="IQ89" s="8"/>
      <c r="IR89" s="8"/>
      <c r="IS89" s="8"/>
      <c r="IT89" s="8"/>
      <c r="IU89" s="8"/>
    </row>
    <row r="90" spans="1:255" s="9" customFormat="1" ht="13.8" x14ac:dyDescent="0.25">
      <c r="A90" s="6"/>
      <c r="B90" s="11"/>
      <c r="C90" s="11"/>
      <c r="D90" s="11"/>
      <c r="E90" s="11"/>
      <c r="F90" s="10"/>
      <c r="G90" s="10"/>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c r="BU90" s="8"/>
      <c r="BV90" s="8"/>
      <c r="BW90" s="8"/>
      <c r="BX90" s="8"/>
      <c r="BY90" s="8"/>
      <c r="BZ90" s="8"/>
      <c r="CA90" s="8"/>
      <c r="CB90" s="8"/>
      <c r="CC90" s="8"/>
      <c r="CD90" s="8"/>
      <c r="CE90" s="8"/>
      <c r="CF90" s="8"/>
      <c r="CG90" s="8"/>
      <c r="CH90" s="8"/>
      <c r="CI90" s="8"/>
      <c r="CJ90" s="8"/>
      <c r="CK90" s="8"/>
      <c r="CL90" s="8"/>
      <c r="CM90" s="8"/>
      <c r="CN90" s="8"/>
      <c r="CO90" s="8"/>
      <c r="CP90" s="8"/>
      <c r="CQ90" s="8"/>
      <c r="CR90" s="8"/>
      <c r="CS90" s="8"/>
      <c r="CT90" s="8"/>
      <c r="CU90" s="8"/>
      <c r="CV90" s="8"/>
      <c r="CW90" s="8"/>
      <c r="CX90" s="8"/>
      <c r="CY90" s="8"/>
      <c r="CZ90" s="8"/>
      <c r="DA90" s="8"/>
      <c r="DB90" s="8"/>
      <c r="DC90" s="8"/>
      <c r="DD90" s="8"/>
      <c r="DE90" s="8"/>
      <c r="DF90" s="8"/>
      <c r="DG90" s="8"/>
      <c r="DH90" s="8"/>
      <c r="DI90" s="8"/>
      <c r="DJ90" s="8"/>
      <c r="DK90" s="8"/>
      <c r="DL90" s="8"/>
      <c r="DM90" s="8"/>
      <c r="DN90" s="8"/>
      <c r="DO90" s="8"/>
      <c r="DP90" s="8"/>
      <c r="DQ90" s="8"/>
      <c r="DR90" s="8"/>
      <c r="DS90" s="8"/>
      <c r="DT90" s="8"/>
      <c r="DU90" s="8"/>
      <c r="DV90" s="8"/>
      <c r="DW90" s="8"/>
      <c r="DX90" s="8"/>
      <c r="DY90" s="8"/>
      <c r="DZ90" s="8"/>
      <c r="EA90" s="8"/>
      <c r="EB90" s="8"/>
      <c r="EC90" s="8"/>
      <c r="ED90" s="8"/>
      <c r="EE90" s="8"/>
      <c r="EF90" s="8"/>
      <c r="EG90" s="8"/>
      <c r="EH90" s="8"/>
      <c r="EI90" s="8"/>
      <c r="EJ90" s="8"/>
      <c r="EK90" s="8"/>
      <c r="EL90" s="8"/>
      <c r="EM90" s="8"/>
      <c r="EN90" s="8"/>
      <c r="EO90" s="8"/>
      <c r="EP90" s="8"/>
      <c r="EQ90" s="8"/>
      <c r="ER90" s="8"/>
      <c r="ES90" s="8"/>
      <c r="ET90" s="8"/>
      <c r="EU90" s="8"/>
      <c r="EV90" s="8"/>
      <c r="EW90" s="8"/>
      <c r="EX90" s="8"/>
      <c r="EY90" s="8"/>
      <c r="EZ90" s="8"/>
      <c r="FA90" s="8"/>
      <c r="FB90" s="8"/>
      <c r="FC90" s="8"/>
      <c r="FD90" s="8"/>
      <c r="FE90" s="8"/>
      <c r="FF90" s="8"/>
      <c r="FG90" s="8"/>
      <c r="FH90" s="8"/>
      <c r="FI90" s="8"/>
      <c r="FJ90" s="8"/>
      <c r="FK90" s="8"/>
      <c r="FL90" s="8"/>
      <c r="FM90" s="8"/>
      <c r="FN90" s="8"/>
      <c r="FO90" s="8"/>
      <c r="FP90" s="8"/>
      <c r="FQ90" s="8"/>
      <c r="FR90" s="8"/>
      <c r="FS90" s="8"/>
      <c r="FT90" s="8"/>
      <c r="FU90" s="8"/>
      <c r="FV90" s="8"/>
      <c r="FW90" s="8"/>
      <c r="FX90" s="8"/>
      <c r="FY90" s="8"/>
      <c r="FZ90" s="8"/>
      <c r="GA90" s="8"/>
      <c r="GB90" s="8"/>
      <c r="GC90" s="8"/>
      <c r="GD90" s="8"/>
      <c r="GE90" s="8"/>
      <c r="GF90" s="8"/>
      <c r="GG90" s="8"/>
      <c r="GH90" s="8"/>
      <c r="GI90" s="8"/>
      <c r="GJ90" s="8"/>
      <c r="GK90" s="8"/>
      <c r="GL90" s="8"/>
      <c r="GM90" s="8"/>
      <c r="GN90" s="8"/>
      <c r="GO90" s="8"/>
      <c r="GP90" s="8"/>
      <c r="GQ90" s="8"/>
      <c r="GR90" s="8"/>
      <c r="GS90" s="8"/>
      <c r="GT90" s="8"/>
      <c r="GU90" s="8"/>
      <c r="GV90" s="8"/>
      <c r="GW90" s="8"/>
      <c r="GX90" s="8"/>
      <c r="GY90" s="8"/>
      <c r="GZ90" s="8"/>
      <c r="HA90" s="8"/>
      <c r="HB90" s="8"/>
      <c r="HC90" s="8"/>
      <c r="HD90" s="8"/>
      <c r="HE90" s="8"/>
      <c r="HF90" s="8"/>
      <c r="HG90" s="8"/>
      <c r="HH90" s="8"/>
      <c r="HI90" s="8"/>
      <c r="HJ90" s="8"/>
      <c r="HK90" s="8"/>
      <c r="HL90" s="8"/>
      <c r="HM90" s="8"/>
      <c r="HN90" s="8"/>
      <c r="HO90" s="8"/>
      <c r="HP90" s="8"/>
      <c r="HQ90" s="8"/>
      <c r="HR90" s="8"/>
      <c r="HS90" s="8"/>
      <c r="HT90" s="8"/>
      <c r="HU90" s="8"/>
      <c r="HV90" s="8"/>
      <c r="HW90" s="8"/>
      <c r="HX90" s="8"/>
      <c r="HY90" s="8"/>
      <c r="HZ90" s="8"/>
      <c r="IA90" s="8"/>
      <c r="IB90" s="8"/>
      <c r="IC90" s="8"/>
      <c r="ID90" s="8"/>
      <c r="IE90" s="8"/>
      <c r="IF90" s="8"/>
      <c r="IG90" s="8"/>
      <c r="IH90" s="8"/>
      <c r="II90" s="8"/>
      <c r="IJ90" s="8"/>
      <c r="IK90" s="8"/>
      <c r="IL90" s="8"/>
      <c r="IM90" s="8"/>
      <c r="IN90" s="8"/>
      <c r="IO90" s="8"/>
      <c r="IP90" s="8"/>
      <c r="IQ90" s="8"/>
      <c r="IR90" s="8"/>
      <c r="IS90" s="8"/>
      <c r="IT90" s="8"/>
      <c r="IU90" s="8"/>
    </row>
    <row r="91" spans="1:255" s="9" customFormat="1" ht="13.8" x14ac:dyDescent="0.25">
      <c r="A91" s="6"/>
      <c r="B91" s="11"/>
      <c r="C91" s="11"/>
      <c r="D91" s="11"/>
      <c r="E91" s="11"/>
      <c r="F91" s="10"/>
      <c r="G91" s="10"/>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8"/>
      <c r="BU91" s="8"/>
      <c r="BV91" s="8"/>
      <c r="BW91" s="8"/>
      <c r="BX91" s="8"/>
      <c r="BY91" s="8"/>
      <c r="BZ91" s="8"/>
      <c r="CA91" s="8"/>
      <c r="CB91" s="8"/>
      <c r="CC91" s="8"/>
      <c r="CD91" s="8"/>
      <c r="CE91" s="8"/>
      <c r="CF91" s="8"/>
      <c r="CG91" s="8"/>
      <c r="CH91" s="8"/>
      <c r="CI91" s="8"/>
      <c r="CJ91" s="8"/>
      <c r="CK91" s="8"/>
      <c r="CL91" s="8"/>
      <c r="CM91" s="8"/>
      <c r="CN91" s="8"/>
      <c r="CO91" s="8"/>
      <c r="CP91" s="8"/>
      <c r="CQ91" s="8"/>
      <c r="CR91" s="8"/>
      <c r="CS91" s="8"/>
      <c r="CT91" s="8"/>
      <c r="CU91" s="8"/>
      <c r="CV91" s="8"/>
      <c r="CW91" s="8"/>
      <c r="CX91" s="8"/>
      <c r="CY91" s="8"/>
      <c r="CZ91" s="8"/>
      <c r="DA91" s="8"/>
      <c r="DB91" s="8"/>
      <c r="DC91" s="8"/>
      <c r="DD91" s="8"/>
      <c r="DE91" s="8"/>
      <c r="DF91" s="8"/>
      <c r="DG91" s="8"/>
      <c r="DH91" s="8"/>
      <c r="DI91" s="8"/>
      <c r="DJ91" s="8"/>
      <c r="DK91" s="8"/>
      <c r="DL91" s="8"/>
      <c r="DM91" s="8"/>
      <c r="DN91" s="8"/>
      <c r="DO91" s="8"/>
      <c r="DP91" s="8"/>
      <c r="DQ91" s="8"/>
      <c r="DR91" s="8"/>
      <c r="DS91" s="8"/>
      <c r="DT91" s="8"/>
      <c r="DU91" s="8"/>
      <c r="DV91" s="8"/>
      <c r="DW91" s="8"/>
      <c r="DX91" s="8"/>
      <c r="DY91" s="8"/>
      <c r="DZ91" s="8"/>
      <c r="EA91" s="8"/>
      <c r="EB91" s="8"/>
      <c r="EC91" s="8"/>
      <c r="ED91" s="8"/>
      <c r="EE91" s="8"/>
      <c r="EF91" s="8"/>
      <c r="EG91" s="8"/>
      <c r="EH91" s="8"/>
      <c r="EI91" s="8"/>
      <c r="EJ91" s="8"/>
      <c r="EK91" s="8"/>
      <c r="EL91" s="8"/>
      <c r="EM91" s="8"/>
      <c r="EN91" s="8"/>
      <c r="EO91" s="8"/>
      <c r="EP91" s="8"/>
      <c r="EQ91" s="8"/>
      <c r="ER91" s="8"/>
      <c r="ES91" s="8"/>
      <c r="ET91" s="8"/>
      <c r="EU91" s="8"/>
      <c r="EV91" s="8"/>
      <c r="EW91" s="8"/>
      <c r="EX91" s="8"/>
      <c r="EY91" s="8"/>
      <c r="EZ91" s="8"/>
      <c r="FA91" s="8"/>
      <c r="FB91" s="8"/>
      <c r="FC91" s="8"/>
      <c r="FD91" s="8"/>
      <c r="FE91" s="8"/>
      <c r="FF91" s="8"/>
      <c r="FG91" s="8"/>
      <c r="FH91" s="8"/>
      <c r="FI91" s="8"/>
      <c r="FJ91" s="8"/>
      <c r="FK91" s="8"/>
      <c r="FL91" s="8"/>
      <c r="FM91" s="8"/>
      <c r="FN91" s="8"/>
      <c r="FO91" s="8"/>
      <c r="FP91" s="8"/>
      <c r="FQ91" s="8"/>
      <c r="FR91" s="8"/>
      <c r="FS91" s="8"/>
      <c r="FT91" s="8"/>
      <c r="FU91" s="8"/>
      <c r="FV91" s="8"/>
      <c r="FW91" s="8"/>
      <c r="FX91" s="8"/>
      <c r="FY91" s="8"/>
      <c r="FZ91" s="8"/>
      <c r="GA91" s="8"/>
      <c r="GB91" s="8"/>
      <c r="GC91" s="8"/>
      <c r="GD91" s="8"/>
      <c r="GE91" s="8"/>
      <c r="GF91" s="8"/>
      <c r="GG91" s="8"/>
      <c r="GH91" s="8"/>
      <c r="GI91" s="8"/>
      <c r="GJ91" s="8"/>
      <c r="GK91" s="8"/>
      <c r="GL91" s="8"/>
      <c r="GM91" s="8"/>
      <c r="GN91" s="8"/>
      <c r="GO91" s="8"/>
      <c r="GP91" s="8"/>
      <c r="GQ91" s="8"/>
      <c r="GR91" s="8"/>
      <c r="GS91" s="8"/>
      <c r="GT91" s="8"/>
      <c r="GU91" s="8"/>
      <c r="GV91" s="8"/>
      <c r="GW91" s="8"/>
      <c r="GX91" s="8"/>
      <c r="GY91" s="8"/>
      <c r="GZ91" s="8"/>
      <c r="HA91" s="8"/>
      <c r="HB91" s="8"/>
      <c r="HC91" s="8"/>
      <c r="HD91" s="8"/>
      <c r="HE91" s="8"/>
      <c r="HF91" s="8"/>
      <c r="HG91" s="8"/>
      <c r="HH91" s="8"/>
      <c r="HI91" s="8"/>
      <c r="HJ91" s="8"/>
      <c r="HK91" s="8"/>
      <c r="HL91" s="8"/>
      <c r="HM91" s="8"/>
      <c r="HN91" s="8"/>
      <c r="HO91" s="8"/>
      <c r="HP91" s="8"/>
      <c r="HQ91" s="8"/>
      <c r="HR91" s="8"/>
      <c r="HS91" s="8"/>
      <c r="HT91" s="8"/>
      <c r="HU91" s="8"/>
      <c r="HV91" s="8"/>
      <c r="HW91" s="8"/>
      <c r="HX91" s="8"/>
      <c r="HY91" s="8"/>
      <c r="HZ91" s="8"/>
      <c r="IA91" s="8"/>
      <c r="IB91" s="8"/>
      <c r="IC91" s="8"/>
      <c r="ID91" s="8"/>
      <c r="IE91" s="8"/>
      <c r="IF91" s="8"/>
      <c r="IG91" s="8"/>
      <c r="IH91" s="8"/>
      <c r="II91" s="8"/>
      <c r="IJ91" s="8"/>
      <c r="IK91" s="8"/>
      <c r="IL91" s="8"/>
      <c r="IM91" s="8"/>
      <c r="IN91" s="8"/>
      <c r="IO91" s="8"/>
      <c r="IP91" s="8"/>
      <c r="IQ91" s="8"/>
      <c r="IR91" s="8"/>
      <c r="IS91" s="8"/>
      <c r="IT91" s="8"/>
      <c r="IU91" s="8"/>
    </row>
    <row r="92" spans="1:255" s="9" customFormat="1" ht="13.8" x14ac:dyDescent="0.25">
      <c r="A92" s="6"/>
      <c r="B92" s="11"/>
      <c r="C92" s="11"/>
      <c r="D92" s="11"/>
      <c r="E92" s="11"/>
      <c r="F92" s="10"/>
      <c r="G92" s="10"/>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c r="BT92" s="8"/>
      <c r="BU92" s="8"/>
      <c r="BV92" s="8"/>
      <c r="BW92" s="8"/>
      <c r="BX92" s="8"/>
      <c r="BY92" s="8"/>
      <c r="BZ92" s="8"/>
      <c r="CA92" s="8"/>
      <c r="CB92" s="8"/>
      <c r="CC92" s="8"/>
      <c r="CD92" s="8"/>
      <c r="CE92" s="8"/>
      <c r="CF92" s="8"/>
      <c r="CG92" s="8"/>
      <c r="CH92" s="8"/>
      <c r="CI92" s="8"/>
      <c r="CJ92" s="8"/>
      <c r="CK92" s="8"/>
      <c r="CL92" s="8"/>
      <c r="CM92" s="8"/>
      <c r="CN92" s="8"/>
      <c r="CO92" s="8"/>
      <c r="CP92" s="8"/>
      <c r="CQ92" s="8"/>
      <c r="CR92" s="8"/>
      <c r="CS92" s="8"/>
      <c r="CT92" s="8"/>
      <c r="CU92" s="8"/>
      <c r="CV92" s="8"/>
      <c r="CW92" s="8"/>
      <c r="CX92" s="8"/>
      <c r="CY92" s="8"/>
      <c r="CZ92" s="8"/>
      <c r="DA92" s="8"/>
      <c r="DB92" s="8"/>
      <c r="DC92" s="8"/>
      <c r="DD92" s="8"/>
      <c r="DE92" s="8"/>
      <c r="DF92" s="8"/>
      <c r="DG92" s="8"/>
      <c r="DH92" s="8"/>
      <c r="DI92" s="8"/>
      <c r="DJ92" s="8"/>
      <c r="DK92" s="8"/>
      <c r="DL92" s="8"/>
      <c r="DM92" s="8"/>
      <c r="DN92" s="8"/>
      <c r="DO92" s="8"/>
      <c r="DP92" s="8"/>
      <c r="DQ92" s="8"/>
      <c r="DR92" s="8"/>
      <c r="DS92" s="8"/>
      <c r="DT92" s="8"/>
      <c r="DU92" s="8"/>
      <c r="DV92" s="8"/>
      <c r="DW92" s="8"/>
      <c r="DX92" s="8"/>
      <c r="DY92" s="8"/>
      <c r="DZ92" s="8"/>
      <c r="EA92" s="8"/>
      <c r="EB92" s="8"/>
      <c r="EC92" s="8"/>
      <c r="ED92" s="8"/>
      <c r="EE92" s="8"/>
      <c r="EF92" s="8"/>
      <c r="EG92" s="8"/>
      <c r="EH92" s="8"/>
      <c r="EI92" s="8"/>
      <c r="EJ92" s="8"/>
      <c r="EK92" s="8"/>
      <c r="EL92" s="8"/>
      <c r="EM92" s="8"/>
      <c r="EN92" s="8"/>
      <c r="EO92" s="8"/>
      <c r="EP92" s="8"/>
      <c r="EQ92" s="8"/>
      <c r="ER92" s="8"/>
      <c r="ES92" s="8"/>
      <c r="ET92" s="8"/>
      <c r="EU92" s="8"/>
      <c r="EV92" s="8"/>
      <c r="EW92" s="8"/>
      <c r="EX92" s="8"/>
      <c r="EY92" s="8"/>
      <c r="EZ92" s="8"/>
      <c r="FA92" s="8"/>
      <c r="FB92" s="8"/>
      <c r="FC92" s="8"/>
      <c r="FD92" s="8"/>
      <c r="FE92" s="8"/>
      <c r="FF92" s="8"/>
      <c r="FG92" s="8"/>
      <c r="FH92" s="8"/>
      <c r="FI92" s="8"/>
      <c r="FJ92" s="8"/>
      <c r="FK92" s="8"/>
      <c r="FL92" s="8"/>
      <c r="FM92" s="8"/>
      <c r="FN92" s="8"/>
      <c r="FO92" s="8"/>
      <c r="FP92" s="8"/>
      <c r="FQ92" s="8"/>
      <c r="FR92" s="8"/>
      <c r="FS92" s="8"/>
      <c r="FT92" s="8"/>
      <c r="FU92" s="8"/>
      <c r="FV92" s="8"/>
      <c r="FW92" s="8"/>
      <c r="FX92" s="8"/>
      <c r="FY92" s="8"/>
      <c r="FZ92" s="8"/>
      <c r="GA92" s="8"/>
      <c r="GB92" s="8"/>
      <c r="GC92" s="8"/>
      <c r="GD92" s="8"/>
      <c r="GE92" s="8"/>
      <c r="GF92" s="8"/>
      <c r="GG92" s="8"/>
      <c r="GH92" s="8"/>
      <c r="GI92" s="8"/>
      <c r="GJ92" s="8"/>
      <c r="GK92" s="8"/>
      <c r="GL92" s="8"/>
      <c r="GM92" s="8"/>
      <c r="GN92" s="8"/>
      <c r="GO92" s="8"/>
      <c r="GP92" s="8"/>
      <c r="GQ92" s="8"/>
      <c r="GR92" s="8"/>
      <c r="GS92" s="8"/>
      <c r="GT92" s="8"/>
      <c r="GU92" s="8"/>
      <c r="GV92" s="8"/>
      <c r="GW92" s="8"/>
      <c r="GX92" s="8"/>
      <c r="GY92" s="8"/>
      <c r="GZ92" s="8"/>
      <c r="HA92" s="8"/>
      <c r="HB92" s="8"/>
      <c r="HC92" s="8"/>
      <c r="HD92" s="8"/>
      <c r="HE92" s="8"/>
      <c r="HF92" s="8"/>
      <c r="HG92" s="8"/>
      <c r="HH92" s="8"/>
      <c r="HI92" s="8"/>
      <c r="HJ92" s="8"/>
      <c r="HK92" s="8"/>
      <c r="HL92" s="8"/>
      <c r="HM92" s="8"/>
      <c r="HN92" s="8"/>
      <c r="HO92" s="8"/>
      <c r="HP92" s="8"/>
      <c r="HQ92" s="8"/>
      <c r="HR92" s="8"/>
      <c r="HS92" s="8"/>
      <c r="HT92" s="8"/>
      <c r="HU92" s="8"/>
      <c r="HV92" s="8"/>
      <c r="HW92" s="8"/>
      <c r="HX92" s="8"/>
      <c r="HY92" s="8"/>
      <c r="HZ92" s="8"/>
      <c r="IA92" s="8"/>
      <c r="IB92" s="8"/>
      <c r="IC92" s="8"/>
      <c r="ID92" s="8"/>
      <c r="IE92" s="8"/>
      <c r="IF92" s="8"/>
      <c r="IG92" s="8"/>
      <c r="IH92" s="8"/>
      <c r="II92" s="8"/>
      <c r="IJ92" s="8"/>
      <c r="IK92" s="8"/>
      <c r="IL92" s="8"/>
      <c r="IM92" s="8"/>
      <c r="IN92" s="8"/>
      <c r="IO92" s="8"/>
      <c r="IP92" s="8"/>
      <c r="IQ92" s="8"/>
      <c r="IR92" s="8"/>
      <c r="IS92" s="8"/>
      <c r="IT92" s="8"/>
      <c r="IU92" s="8"/>
    </row>
    <row r="93" spans="1:255" x14ac:dyDescent="0.4">
      <c r="A93" s="1"/>
      <c r="F93" s="1"/>
      <c r="G93" s="1"/>
    </row>
    <row r="94" spans="1:255" x14ac:dyDescent="0.4">
      <c r="A94" s="1"/>
      <c r="F94" s="1"/>
      <c r="G94" s="1"/>
    </row>
    <row r="95" spans="1:255" x14ac:dyDescent="0.4">
      <c r="A95" s="1"/>
      <c r="F95" s="1"/>
      <c r="G95" s="1"/>
    </row>
    <row r="96" spans="1:255" x14ac:dyDescent="0.4">
      <c r="A96" s="1"/>
      <c r="F96" s="1"/>
      <c r="G96" s="1"/>
    </row>
    <row r="97" s="1" customFormat="1" x14ac:dyDescent="0.4"/>
    <row r="98" s="1" customFormat="1" x14ac:dyDescent="0.4"/>
    <row r="99" s="1" customFormat="1" x14ac:dyDescent="0.4"/>
    <row r="100" s="1" customFormat="1" x14ac:dyDescent="0.4"/>
    <row r="101" s="1" customFormat="1" x14ac:dyDescent="0.4"/>
    <row r="102" s="1" customFormat="1" x14ac:dyDescent="0.4"/>
    <row r="103" s="1" customFormat="1" x14ac:dyDescent="0.4"/>
    <row r="104" s="1" customFormat="1" x14ac:dyDescent="0.4"/>
    <row r="105" s="1" customFormat="1" x14ac:dyDescent="0.4"/>
    <row r="106" s="1" customFormat="1" x14ac:dyDescent="0.4"/>
    <row r="107" s="1" customFormat="1" x14ac:dyDescent="0.4"/>
    <row r="108" s="1" customFormat="1" x14ac:dyDescent="0.4"/>
    <row r="109" s="1" customFormat="1" x14ac:dyDescent="0.4"/>
    <row r="110" s="1" customFormat="1" x14ac:dyDescent="0.4"/>
    <row r="111" s="1" customFormat="1" x14ac:dyDescent="0.4"/>
    <row r="112" s="1" customFormat="1" x14ac:dyDescent="0.4"/>
    <row r="113" s="1" customFormat="1" x14ac:dyDescent="0.4"/>
    <row r="114" s="1" customFormat="1" x14ac:dyDescent="0.4"/>
    <row r="115" s="1" customFormat="1" x14ac:dyDescent="0.4"/>
    <row r="116" s="1" customFormat="1" x14ac:dyDescent="0.4"/>
    <row r="117" s="1" customFormat="1" x14ac:dyDescent="0.4"/>
    <row r="118" s="1" customFormat="1" x14ac:dyDescent="0.4"/>
    <row r="119" s="1" customFormat="1" x14ac:dyDescent="0.4"/>
    <row r="120" s="1" customFormat="1" x14ac:dyDescent="0.4"/>
    <row r="121" s="1" customFormat="1" x14ac:dyDescent="0.4"/>
    <row r="122" s="1" customFormat="1" x14ac:dyDescent="0.4"/>
    <row r="123" s="1" customFormat="1" x14ac:dyDescent="0.4"/>
    <row r="124" s="1" customFormat="1" x14ac:dyDescent="0.4"/>
    <row r="125" s="1" customFormat="1" x14ac:dyDescent="0.4"/>
    <row r="126" s="1" customFormat="1" x14ac:dyDescent="0.4"/>
    <row r="127" s="1" customFormat="1" x14ac:dyDescent="0.4"/>
  </sheetData>
  <mergeCells count="30">
    <mergeCell ref="B2:G2"/>
    <mergeCell ref="A68:E68"/>
    <mergeCell ref="D5:G5"/>
    <mergeCell ref="D6:G6"/>
    <mergeCell ref="D7:G7"/>
    <mergeCell ref="D8:G8"/>
    <mergeCell ref="A16:G16"/>
    <mergeCell ref="A41:F41"/>
    <mergeCell ref="A42:G42"/>
    <mergeCell ref="D12:D15"/>
    <mergeCell ref="E12:E15"/>
    <mergeCell ref="A4:G4"/>
    <mergeCell ref="A5:C7"/>
    <mergeCell ref="A8:C8"/>
    <mergeCell ref="F12:F15"/>
    <mergeCell ref="A9:G10"/>
    <mergeCell ref="B88:C88"/>
    <mergeCell ref="A82:G82"/>
    <mergeCell ref="A77:G77"/>
    <mergeCell ref="A78:G78"/>
    <mergeCell ref="A81:G81"/>
    <mergeCell ref="A79:F79"/>
    <mergeCell ref="G12:G15"/>
    <mergeCell ref="A12:A15"/>
    <mergeCell ref="B12:C14"/>
    <mergeCell ref="A84:G84"/>
    <mergeCell ref="F68:G68"/>
    <mergeCell ref="A67:F67"/>
    <mergeCell ref="A83:G83"/>
    <mergeCell ref="A69:G69"/>
  </mergeCells>
  <phoneticPr fontId="12" type="noConversion"/>
  <pageMargins left="0.11811023622047245" right="0.11811023622047245" top="0" bottom="0" header="0.31496062992125984" footer="0.31496062992125984"/>
  <pageSetup paperSize="9" scale="38" fitToHeight="3" orientation="portrait" r:id="rId1"/>
  <rowBreaks count="1" manualBreakCount="1">
    <brk id="57"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E234F-A6A2-41F8-88BE-E6DCB132C79F}">
  <dimension ref="A1:IP77"/>
  <sheetViews>
    <sheetView showGridLines="0" topLeftCell="A10" zoomScaleNormal="100" zoomScaleSheetLayoutView="85" workbookViewId="0">
      <selection activeCell="B10" sqref="B10:B12"/>
    </sheetView>
  </sheetViews>
  <sheetFormatPr defaultColWidth="9.109375" defaultRowHeight="21" x14ac:dyDescent="0.4"/>
  <cols>
    <col min="1" max="1" width="5.33203125" style="2" customWidth="1"/>
    <col min="2" max="2" width="66" style="1" customWidth="1"/>
    <col min="3" max="3" width="12.88671875" style="1" customWidth="1"/>
    <col min="4" max="4" width="12" style="1" customWidth="1"/>
    <col min="5" max="5" width="17.33203125" style="5" customWidth="1"/>
    <col min="6" max="6" width="18.44140625" style="5" customWidth="1"/>
    <col min="7" max="7" width="20.6640625" style="1" customWidth="1"/>
    <col min="8" max="8" width="25.44140625" style="1" customWidth="1"/>
    <col min="9" max="16384" width="9.109375" style="1"/>
  </cols>
  <sheetData>
    <row r="1" spans="1:8" x14ac:dyDescent="0.4">
      <c r="G1" s="155" t="s">
        <v>0</v>
      </c>
      <c r="H1" s="155"/>
    </row>
    <row r="2" spans="1:8" x14ac:dyDescent="0.4">
      <c r="B2" s="107" t="s">
        <v>1</v>
      </c>
      <c r="C2" s="107"/>
      <c r="D2" s="107"/>
      <c r="E2" s="107"/>
      <c r="F2" s="107"/>
      <c r="G2" s="107"/>
      <c r="H2" s="107"/>
    </row>
    <row r="4" spans="1:8" ht="29.25" customHeight="1" x14ac:dyDescent="0.4">
      <c r="A4" s="156" t="s">
        <v>27</v>
      </c>
      <c r="B4" s="156"/>
      <c r="C4" s="156"/>
      <c r="D4" s="156"/>
      <c r="E4" s="156"/>
      <c r="F4" s="156"/>
      <c r="G4" s="156"/>
      <c r="H4" s="16"/>
    </row>
    <row r="5" spans="1:8" ht="20.25" customHeight="1" x14ac:dyDescent="0.4">
      <c r="A5" s="157" t="s">
        <v>2</v>
      </c>
      <c r="B5" s="158"/>
      <c r="C5" s="149" t="s">
        <v>3</v>
      </c>
      <c r="D5" s="149"/>
      <c r="E5" s="149"/>
      <c r="F5" s="149"/>
      <c r="G5" s="149"/>
      <c r="H5" s="149"/>
    </row>
    <row r="6" spans="1:8" ht="20.25" customHeight="1" x14ac:dyDescent="0.4">
      <c r="A6" s="159"/>
      <c r="B6" s="160"/>
      <c r="C6" s="149" t="s">
        <v>4</v>
      </c>
      <c r="D6" s="149"/>
      <c r="E6" s="149"/>
      <c r="F6" s="149"/>
      <c r="G6" s="149"/>
      <c r="H6" s="149"/>
    </row>
    <row r="7" spans="1:8" ht="25.95" customHeight="1" x14ac:dyDescent="0.4">
      <c r="A7" s="161"/>
      <c r="B7" s="162"/>
      <c r="C7" s="149" t="s">
        <v>5</v>
      </c>
      <c r="D7" s="149"/>
      <c r="E7" s="149"/>
      <c r="F7" s="149"/>
      <c r="G7" s="149"/>
      <c r="H7" s="149"/>
    </row>
    <row r="8" spans="1:8" ht="34.950000000000003" customHeight="1" x14ac:dyDescent="0.4">
      <c r="A8" s="147" t="s">
        <v>6</v>
      </c>
      <c r="B8" s="148"/>
      <c r="C8" s="149" t="s">
        <v>7</v>
      </c>
      <c r="D8" s="149"/>
      <c r="E8" s="149"/>
      <c r="F8" s="149"/>
      <c r="G8" s="149"/>
      <c r="H8" s="149"/>
    </row>
    <row r="9" spans="1:8" ht="57" customHeight="1" thickBot="1" x14ac:dyDescent="0.45">
      <c r="A9" s="150" t="s">
        <v>28</v>
      </c>
      <c r="B9" s="150"/>
      <c r="C9" s="150"/>
      <c r="D9" s="150"/>
      <c r="E9" s="150"/>
      <c r="F9" s="150"/>
      <c r="G9" s="150"/>
      <c r="H9" s="150"/>
    </row>
    <row r="10" spans="1:8" ht="20.25" customHeight="1" x14ac:dyDescent="0.4">
      <c r="A10" s="92" t="s">
        <v>8</v>
      </c>
      <c r="B10" s="95" t="s">
        <v>9</v>
      </c>
      <c r="C10" s="121" t="s">
        <v>10</v>
      </c>
      <c r="D10" s="151"/>
      <c r="E10" s="138" t="s">
        <v>11</v>
      </c>
      <c r="F10" s="89" t="s">
        <v>12</v>
      </c>
      <c r="G10" s="151" t="s">
        <v>13</v>
      </c>
      <c r="H10" s="151" t="s">
        <v>29</v>
      </c>
    </row>
    <row r="11" spans="1:8" x14ac:dyDescent="0.4">
      <c r="A11" s="93"/>
      <c r="B11" s="97"/>
      <c r="C11" s="122"/>
      <c r="D11" s="152"/>
      <c r="E11" s="139"/>
      <c r="F11" s="90"/>
      <c r="G11" s="152"/>
      <c r="H11" s="152"/>
    </row>
    <row r="12" spans="1:8" s="3" customFormat="1" ht="29.4" customHeight="1" x14ac:dyDescent="0.4">
      <c r="A12" s="93"/>
      <c r="B12" s="99"/>
      <c r="C12" s="153"/>
      <c r="D12" s="154"/>
      <c r="E12" s="139"/>
      <c r="F12" s="90"/>
      <c r="G12" s="154"/>
      <c r="H12" s="154"/>
    </row>
    <row r="13" spans="1:8" s="4" customFormat="1" ht="43.95" customHeight="1" thickBot="1" x14ac:dyDescent="0.45">
      <c r="A13" s="94"/>
      <c r="B13" s="17" t="s">
        <v>14</v>
      </c>
      <c r="C13" s="28" t="s">
        <v>15</v>
      </c>
      <c r="D13" s="18" t="s">
        <v>16</v>
      </c>
      <c r="E13" s="140"/>
      <c r="F13" s="91"/>
      <c r="G13" s="36" t="s">
        <v>16</v>
      </c>
      <c r="H13" s="18" t="s">
        <v>16</v>
      </c>
    </row>
    <row r="14" spans="1:8" s="4" customFormat="1" x14ac:dyDescent="0.4">
      <c r="A14" s="19">
        <v>1</v>
      </c>
      <c r="B14" s="20"/>
      <c r="C14" s="29"/>
      <c r="D14" s="21"/>
      <c r="E14" s="26"/>
      <c r="F14" s="37">
        <f>D14*E14</f>
        <v>0</v>
      </c>
      <c r="G14" s="21"/>
      <c r="H14" s="21"/>
    </row>
    <row r="15" spans="1:8" s="4" customFormat="1" x14ac:dyDescent="0.4">
      <c r="A15" s="22">
        <v>2</v>
      </c>
      <c r="B15" s="14"/>
      <c r="C15" s="30"/>
      <c r="D15" s="23"/>
      <c r="E15" s="27"/>
      <c r="F15" s="31">
        <f t="shared" ref="F15:F23" si="0">D15*E15</f>
        <v>0</v>
      </c>
      <c r="G15" s="23"/>
      <c r="H15" s="23"/>
    </row>
    <row r="16" spans="1:8" s="4" customFormat="1" x14ac:dyDescent="0.4">
      <c r="A16" s="22">
        <v>3</v>
      </c>
      <c r="B16" s="14"/>
      <c r="C16" s="30"/>
      <c r="D16" s="23"/>
      <c r="E16" s="27"/>
      <c r="F16" s="31">
        <f>D16*E16</f>
        <v>0</v>
      </c>
      <c r="G16" s="23"/>
      <c r="H16" s="23"/>
    </row>
    <row r="17" spans="1:9" s="4" customFormat="1" x14ac:dyDescent="0.4">
      <c r="A17" s="22">
        <v>4</v>
      </c>
      <c r="B17" s="14"/>
      <c r="C17" s="30"/>
      <c r="D17" s="23"/>
      <c r="E17" s="27"/>
      <c r="F17" s="31">
        <f t="shared" si="0"/>
        <v>0</v>
      </c>
      <c r="G17" s="23"/>
      <c r="H17" s="23"/>
    </row>
    <row r="18" spans="1:9" s="4" customFormat="1" x14ac:dyDescent="0.4">
      <c r="A18" s="22">
        <v>5</v>
      </c>
      <c r="B18" s="14"/>
      <c r="C18" s="30"/>
      <c r="D18" s="23"/>
      <c r="E18" s="27"/>
      <c r="F18" s="31">
        <f t="shared" si="0"/>
        <v>0</v>
      </c>
      <c r="G18" s="23"/>
      <c r="H18" s="23"/>
    </row>
    <row r="19" spans="1:9" s="4" customFormat="1" x14ac:dyDescent="0.4">
      <c r="A19" s="22">
        <v>6</v>
      </c>
      <c r="B19" s="14"/>
      <c r="C19" s="30"/>
      <c r="D19" s="23"/>
      <c r="E19" s="27"/>
      <c r="F19" s="31">
        <f t="shared" si="0"/>
        <v>0</v>
      </c>
      <c r="G19" s="23"/>
      <c r="H19" s="23"/>
    </row>
    <row r="20" spans="1:9" s="4" customFormat="1" x14ac:dyDescent="0.4">
      <c r="A20" s="22">
        <v>7</v>
      </c>
      <c r="B20" s="13"/>
      <c r="C20" s="30"/>
      <c r="D20" s="23"/>
      <c r="E20" s="27"/>
      <c r="F20" s="31">
        <f t="shared" si="0"/>
        <v>0</v>
      </c>
      <c r="G20" s="23"/>
      <c r="H20" s="23"/>
    </row>
    <row r="21" spans="1:9" s="4" customFormat="1" x14ac:dyDescent="0.4">
      <c r="A21" s="22">
        <v>8</v>
      </c>
      <c r="B21" s="13"/>
      <c r="C21" s="30"/>
      <c r="D21" s="23"/>
      <c r="E21" s="27"/>
      <c r="F21" s="31">
        <f t="shared" si="0"/>
        <v>0</v>
      </c>
      <c r="G21" s="23"/>
      <c r="H21" s="23"/>
    </row>
    <row r="22" spans="1:9" s="4" customFormat="1" x14ac:dyDescent="0.4">
      <c r="A22" s="22">
        <v>9</v>
      </c>
      <c r="B22" s="13"/>
      <c r="C22" s="30"/>
      <c r="D22" s="23"/>
      <c r="E22" s="27"/>
      <c r="F22" s="31">
        <f t="shared" si="0"/>
        <v>0</v>
      </c>
      <c r="G22" s="23"/>
      <c r="H22" s="23"/>
    </row>
    <row r="23" spans="1:9" s="4" customFormat="1" ht="31.5" customHeight="1" thickBot="1" x14ac:dyDescent="0.45">
      <c r="A23" s="22">
        <v>10</v>
      </c>
      <c r="B23" s="13"/>
      <c r="C23" s="30"/>
      <c r="D23" s="23"/>
      <c r="E23" s="27"/>
      <c r="F23" s="31">
        <f t="shared" si="0"/>
        <v>0</v>
      </c>
      <c r="G23" s="23"/>
      <c r="H23" s="23"/>
    </row>
    <row r="24" spans="1:9" ht="21.6" thickBot="1" x14ac:dyDescent="0.45">
      <c r="A24" s="141" t="s">
        <v>17</v>
      </c>
      <c r="B24" s="142"/>
      <c r="C24" s="142"/>
      <c r="D24" s="143"/>
      <c r="E24" s="144">
        <f>SUM(F14:F23)</f>
        <v>0</v>
      </c>
      <c r="F24" s="145"/>
      <c r="G24" s="24"/>
      <c r="H24" s="25"/>
    </row>
    <row r="25" spans="1:9" x14ac:dyDescent="0.4">
      <c r="A25" s="43" t="s">
        <v>30</v>
      </c>
      <c r="B25" s="42"/>
      <c r="C25" s="42"/>
      <c r="D25" s="42"/>
      <c r="E25" s="42"/>
      <c r="F25" s="42"/>
    </row>
    <row r="26" spans="1:9" x14ac:dyDescent="0.4">
      <c r="A26" s="15" t="s">
        <v>18</v>
      </c>
      <c r="B26" s="32"/>
    </row>
    <row r="27" spans="1:9" x14ac:dyDescent="0.4">
      <c r="A27" s="32"/>
      <c r="B27" s="32"/>
    </row>
    <row r="28" spans="1:9" x14ac:dyDescent="0.4">
      <c r="A28" s="86" t="s">
        <v>19</v>
      </c>
      <c r="B28" s="86"/>
      <c r="C28" s="86"/>
      <c r="D28" s="86"/>
      <c r="E28" s="86"/>
      <c r="F28" s="86"/>
      <c r="G28" s="86"/>
      <c r="H28" s="86"/>
    </row>
    <row r="29" spans="1:9" ht="27.6" customHeight="1" x14ac:dyDescent="0.4">
      <c r="A29" s="146" t="s">
        <v>31</v>
      </c>
      <c r="B29" s="146"/>
      <c r="C29" s="146"/>
      <c r="D29" s="146"/>
      <c r="E29" s="146"/>
      <c r="F29" s="146"/>
      <c r="G29" s="44"/>
      <c r="H29" s="44"/>
      <c r="I29" s="44"/>
    </row>
    <row r="30" spans="1:9" ht="27.6" customHeight="1" x14ac:dyDescent="0.4">
      <c r="A30" s="146" t="s">
        <v>32</v>
      </c>
      <c r="B30" s="146"/>
      <c r="C30" s="146"/>
      <c r="D30" s="146"/>
      <c r="E30" s="146"/>
      <c r="F30" s="146"/>
      <c r="G30" s="146"/>
      <c r="H30" s="146"/>
    </row>
    <row r="31" spans="1:9" x14ac:dyDescent="0.4">
      <c r="A31" s="35" t="s">
        <v>20</v>
      </c>
      <c r="B31" s="35"/>
      <c r="C31" s="35"/>
      <c r="D31" s="35"/>
      <c r="E31" s="35"/>
      <c r="F31" s="35"/>
      <c r="G31" s="35"/>
      <c r="H31" s="35"/>
    </row>
    <row r="32" spans="1:9" x14ac:dyDescent="0.4">
      <c r="A32" s="88" t="s">
        <v>21</v>
      </c>
      <c r="B32" s="88"/>
      <c r="C32" s="88"/>
      <c r="D32" s="88"/>
      <c r="E32" s="88"/>
      <c r="F32" s="88"/>
      <c r="G32" s="88"/>
      <c r="H32" s="88"/>
    </row>
    <row r="33" spans="1:250" s="9" customFormat="1" ht="13.8" x14ac:dyDescent="0.25">
      <c r="A33" s="84" t="s">
        <v>22</v>
      </c>
      <c r="B33" s="84"/>
      <c r="C33" s="84"/>
      <c r="D33" s="84"/>
      <c r="E33" s="84"/>
      <c r="F33" s="84"/>
      <c r="G33" s="84"/>
      <c r="H33" s="84"/>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c r="IG33" s="8"/>
      <c r="IH33" s="8"/>
      <c r="II33" s="8"/>
      <c r="IJ33" s="8"/>
      <c r="IK33" s="8"/>
      <c r="IL33" s="8"/>
      <c r="IM33" s="8"/>
      <c r="IN33" s="8"/>
      <c r="IO33" s="8"/>
      <c r="IP33" s="8"/>
    </row>
    <row r="34" spans="1:250" ht="23.4" customHeight="1" x14ac:dyDescent="0.4">
      <c r="A34" s="88" t="s">
        <v>23</v>
      </c>
      <c r="B34" s="88"/>
      <c r="C34" s="88"/>
      <c r="D34" s="88"/>
      <c r="E34" s="88"/>
      <c r="F34" s="88"/>
      <c r="G34" s="88"/>
      <c r="H34" s="88"/>
    </row>
    <row r="35" spans="1:250" x14ac:dyDescent="0.4">
      <c r="A35" s="38" t="s">
        <v>33</v>
      </c>
      <c r="B35" s="35"/>
      <c r="C35" s="35"/>
      <c r="D35" s="35"/>
      <c r="E35" s="35"/>
      <c r="F35" s="35"/>
      <c r="G35" s="35"/>
      <c r="H35" s="35"/>
    </row>
    <row r="37" spans="1:250" s="9" customFormat="1" ht="13.8" x14ac:dyDescent="0.25">
      <c r="A37" s="6"/>
      <c r="B37" s="34" t="s">
        <v>25</v>
      </c>
      <c r="C37" s="11"/>
      <c r="D37" s="11"/>
      <c r="E37" s="10"/>
      <c r="F37" s="10"/>
      <c r="G37" s="10"/>
      <c r="H37" s="7"/>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c r="HG37" s="8"/>
      <c r="HH37" s="8"/>
      <c r="HI37" s="8"/>
      <c r="HJ37" s="8"/>
      <c r="HK37" s="8"/>
      <c r="HL37" s="8"/>
      <c r="HM37" s="8"/>
      <c r="HN37" s="8"/>
      <c r="HO37" s="8"/>
      <c r="HP37" s="8"/>
      <c r="HQ37" s="8"/>
      <c r="HR37" s="8"/>
      <c r="HS37" s="8"/>
      <c r="HT37" s="8"/>
      <c r="HU37" s="8"/>
      <c r="HV37" s="8"/>
      <c r="HW37" s="8"/>
      <c r="HX37" s="8"/>
      <c r="HY37" s="8"/>
      <c r="HZ37" s="8"/>
      <c r="IA37" s="8"/>
      <c r="IB37" s="8"/>
      <c r="IC37" s="8"/>
      <c r="ID37" s="8"/>
      <c r="IE37" s="8"/>
      <c r="IF37" s="8"/>
      <c r="IG37" s="8"/>
      <c r="IH37" s="8"/>
      <c r="II37" s="8"/>
      <c r="IJ37" s="8"/>
      <c r="IK37" s="8"/>
      <c r="IL37" s="8"/>
      <c r="IM37" s="8"/>
      <c r="IN37" s="8"/>
      <c r="IO37" s="8"/>
      <c r="IP37" s="8"/>
    </row>
    <row r="38" spans="1:250" s="9" customFormat="1" ht="15.6" x14ac:dyDescent="0.3">
      <c r="A38" s="12"/>
      <c r="B38" s="41" t="s">
        <v>26</v>
      </c>
      <c r="C38" s="11"/>
      <c r="D38" s="11"/>
      <c r="E38" s="10"/>
      <c r="F38" s="10"/>
      <c r="G38" s="10"/>
      <c r="H38" s="7"/>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c r="GO38" s="8"/>
      <c r="GP38" s="8"/>
      <c r="GQ38" s="8"/>
      <c r="GR38" s="8"/>
      <c r="GS38" s="8"/>
      <c r="GT38" s="8"/>
      <c r="GU38" s="8"/>
      <c r="GV38" s="8"/>
      <c r="GW38" s="8"/>
      <c r="GX38" s="8"/>
      <c r="GY38" s="8"/>
      <c r="GZ38" s="8"/>
      <c r="HA38" s="8"/>
      <c r="HB38" s="8"/>
      <c r="HC38" s="8"/>
      <c r="HD38" s="8"/>
      <c r="HE38" s="8"/>
      <c r="HF38" s="8"/>
      <c r="HG38" s="8"/>
      <c r="HH38" s="8"/>
      <c r="HI38" s="8"/>
      <c r="HJ38" s="8"/>
      <c r="HK38" s="8"/>
      <c r="HL38" s="8"/>
      <c r="HM38" s="8"/>
      <c r="HN38" s="8"/>
      <c r="HO38" s="8"/>
      <c r="HP38" s="8"/>
      <c r="HQ38" s="8"/>
      <c r="HR38" s="8"/>
      <c r="HS38" s="8"/>
      <c r="HT38" s="8"/>
      <c r="HU38" s="8"/>
      <c r="HV38" s="8"/>
      <c r="HW38" s="8"/>
      <c r="HX38" s="8"/>
      <c r="HY38" s="8"/>
      <c r="HZ38" s="8"/>
      <c r="IA38" s="8"/>
      <c r="IB38" s="8"/>
      <c r="IC38" s="8"/>
      <c r="ID38" s="8"/>
      <c r="IE38" s="8"/>
      <c r="IF38" s="8"/>
      <c r="IG38" s="8"/>
      <c r="IH38" s="8"/>
      <c r="II38" s="8"/>
      <c r="IJ38" s="8"/>
      <c r="IK38" s="8"/>
      <c r="IL38" s="8"/>
      <c r="IM38" s="8"/>
      <c r="IN38" s="8"/>
      <c r="IO38" s="8"/>
      <c r="IP38" s="8"/>
    </row>
    <row r="39" spans="1:250" s="9" customFormat="1" ht="13.8" x14ac:dyDescent="0.25">
      <c r="A39" s="6"/>
      <c r="B39" s="33"/>
      <c r="C39" s="11"/>
      <c r="D39" s="11"/>
      <c r="E39" s="10"/>
      <c r="F39" s="10"/>
      <c r="G39" s="10"/>
      <c r="H39" s="7"/>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c r="HD39" s="8"/>
      <c r="HE39" s="8"/>
      <c r="HF39" s="8"/>
      <c r="HG39" s="8"/>
      <c r="HH39" s="8"/>
      <c r="HI39" s="8"/>
      <c r="HJ39" s="8"/>
      <c r="HK39" s="8"/>
      <c r="HL39" s="8"/>
      <c r="HM39" s="8"/>
      <c r="HN39" s="8"/>
      <c r="HO39" s="8"/>
      <c r="HP39" s="8"/>
      <c r="HQ39" s="8"/>
      <c r="HR39" s="8"/>
      <c r="HS39" s="8"/>
      <c r="HT39" s="8"/>
      <c r="HU39" s="8"/>
      <c r="HV39" s="8"/>
      <c r="HW39" s="8"/>
      <c r="HX39" s="8"/>
      <c r="HY39" s="8"/>
      <c r="HZ39" s="8"/>
      <c r="IA39" s="8"/>
      <c r="IB39" s="8"/>
      <c r="IC39" s="8"/>
      <c r="ID39" s="8"/>
      <c r="IE39" s="8"/>
      <c r="IF39" s="8"/>
      <c r="IG39" s="8"/>
      <c r="IH39" s="8"/>
      <c r="II39" s="8"/>
      <c r="IJ39" s="8"/>
      <c r="IK39" s="8"/>
      <c r="IL39" s="8"/>
      <c r="IM39" s="8"/>
      <c r="IN39" s="8"/>
      <c r="IO39" s="8"/>
      <c r="IP39" s="8"/>
    </row>
    <row r="40" spans="1:250" s="9" customFormat="1" ht="13.8" x14ac:dyDescent="0.25">
      <c r="A40" s="6"/>
      <c r="B40" s="33"/>
      <c r="C40" s="11"/>
      <c r="D40" s="11"/>
      <c r="E40" s="10"/>
      <c r="F40" s="10"/>
      <c r="G40" s="10"/>
      <c r="H40" s="7"/>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c r="HD40" s="8"/>
      <c r="HE40" s="8"/>
      <c r="HF40" s="8"/>
      <c r="HG40" s="8"/>
      <c r="HH40" s="8"/>
      <c r="HI40" s="8"/>
      <c r="HJ40" s="8"/>
      <c r="HK40" s="8"/>
      <c r="HL40" s="8"/>
      <c r="HM40" s="8"/>
      <c r="HN40" s="8"/>
      <c r="HO40" s="8"/>
      <c r="HP40" s="8"/>
      <c r="HQ40" s="8"/>
      <c r="HR40" s="8"/>
      <c r="HS40" s="8"/>
      <c r="HT40" s="8"/>
      <c r="HU40" s="8"/>
      <c r="HV40" s="8"/>
      <c r="HW40" s="8"/>
      <c r="HX40" s="8"/>
      <c r="HY40" s="8"/>
      <c r="HZ40" s="8"/>
      <c r="IA40" s="8"/>
      <c r="IB40" s="8"/>
      <c r="IC40" s="8"/>
      <c r="ID40" s="8"/>
      <c r="IE40" s="8"/>
      <c r="IF40" s="8"/>
      <c r="IG40" s="8"/>
      <c r="IH40" s="8"/>
      <c r="II40" s="8"/>
      <c r="IJ40" s="8"/>
      <c r="IK40" s="8"/>
      <c r="IL40" s="8"/>
      <c r="IM40" s="8"/>
      <c r="IN40" s="8"/>
      <c r="IO40" s="8"/>
      <c r="IP40" s="8"/>
    </row>
    <row r="41" spans="1:250" s="9" customFormat="1" ht="13.8" x14ac:dyDescent="0.25">
      <c r="A41" s="6"/>
      <c r="B41" s="11"/>
      <c r="C41" s="11"/>
      <c r="D41" s="11"/>
      <c r="E41" s="10"/>
      <c r="F41" s="10"/>
      <c r="G41" s="10"/>
      <c r="H41" s="7"/>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c r="GL41" s="8"/>
      <c r="GM41" s="8"/>
      <c r="GN41" s="8"/>
      <c r="GO41" s="8"/>
      <c r="GP41" s="8"/>
      <c r="GQ41" s="8"/>
      <c r="GR41" s="8"/>
      <c r="GS41" s="8"/>
      <c r="GT41" s="8"/>
      <c r="GU41" s="8"/>
      <c r="GV41" s="8"/>
      <c r="GW41" s="8"/>
      <c r="GX41" s="8"/>
      <c r="GY41" s="8"/>
      <c r="GZ41" s="8"/>
      <c r="HA41" s="8"/>
      <c r="HB41" s="8"/>
      <c r="HC41" s="8"/>
      <c r="HD41" s="8"/>
      <c r="HE41" s="8"/>
      <c r="HF41" s="8"/>
      <c r="HG41" s="8"/>
      <c r="HH41" s="8"/>
      <c r="HI41" s="8"/>
      <c r="HJ41" s="8"/>
      <c r="HK41" s="8"/>
      <c r="HL41" s="8"/>
      <c r="HM41" s="8"/>
      <c r="HN41" s="8"/>
      <c r="HO41" s="8"/>
      <c r="HP41" s="8"/>
      <c r="HQ41" s="8"/>
      <c r="HR41" s="8"/>
      <c r="HS41" s="8"/>
      <c r="HT41" s="8"/>
      <c r="HU41" s="8"/>
      <c r="HV41" s="8"/>
      <c r="HW41" s="8"/>
      <c r="HX41" s="8"/>
      <c r="HY41" s="8"/>
      <c r="HZ41" s="8"/>
      <c r="IA41" s="8"/>
      <c r="IB41" s="8"/>
      <c r="IC41" s="8"/>
      <c r="ID41" s="8"/>
      <c r="IE41" s="8"/>
      <c r="IF41" s="8"/>
      <c r="IG41" s="8"/>
      <c r="IH41" s="8"/>
      <c r="II41" s="8"/>
      <c r="IJ41" s="8"/>
      <c r="IK41" s="8"/>
      <c r="IL41" s="8"/>
      <c r="IM41" s="8"/>
      <c r="IN41" s="8"/>
      <c r="IO41" s="8"/>
      <c r="IP41" s="8"/>
    </row>
    <row r="42" spans="1:250" s="9" customFormat="1" ht="13.8" x14ac:dyDescent="0.25">
      <c r="A42" s="6"/>
      <c r="B42" s="11"/>
      <c r="C42" s="11"/>
      <c r="D42" s="11"/>
      <c r="E42" s="10"/>
      <c r="F42" s="10"/>
      <c r="G42" s="10"/>
      <c r="H42" s="7"/>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c r="GL42" s="8"/>
      <c r="GM42" s="8"/>
      <c r="GN42" s="8"/>
      <c r="GO42" s="8"/>
      <c r="GP42" s="8"/>
      <c r="GQ42" s="8"/>
      <c r="GR42" s="8"/>
      <c r="GS42" s="8"/>
      <c r="GT42" s="8"/>
      <c r="GU42" s="8"/>
      <c r="GV42" s="8"/>
      <c r="GW42" s="8"/>
      <c r="GX42" s="8"/>
      <c r="GY42" s="8"/>
      <c r="GZ42" s="8"/>
      <c r="HA42" s="8"/>
      <c r="HB42" s="8"/>
      <c r="HC42" s="8"/>
      <c r="HD42" s="8"/>
      <c r="HE42" s="8"/>
      <c r="HF42" s="8"/>
      <c r="HG42" s="8"/>
      <c r="HH42" s="8"/>
      <c r="HI42" s="8"/>
      <c r="HJ42" s="8"/>
      <c r="HK42" s="8"/>
      <c r="HL42" s="8"/>
      <c r="HM42" s="8"/>
      <c r="HN42" s="8"/>
      <c r="HO42" s="8"/>
      <c r="HP42" s="8"/>
      <c r="HQ42" s="8"/>
      <c r="HR42" s="8"/>
      <c r="HS42" s="8"/>
      <c r="HT42" s="8"/>
      <c r="HU42" s="8"/>
      <c r="HV42" s="8"/>
      <c r="HW42" s="8"/>
      <c r="HX42" s="8"/>
      <c r="HY42" s="8"/>
      <c r="HZ42" s="8"/>
      <c r="IA42" s="8"/>
      <c r="IB42" s="8"/>
      <c r="IC42" s="8"/>
      <c r="ID42" s="8"/>
      <c r="IE42" s="8"/>
      <c r="IF42" s="8"/>
      <c r="IG42" s="8"/>
      <c r="IH42" s="8"/>
      <c r="II42" s="8"/>
      <c r="IJ42" s="8"/>
      <c r="IK42" s="8"/>
      <c r="IL42" s="8"/>
      <c r="IM42" s="8"/>
      <c r="IN42" s="8"/>
      <c r="IO42" s="8"/>
      <c r="IP42" s="8"/>
    </row>
    <row r="43" spans="1:250" x14ac:dyDescent="0.4">
      <c r="A43" s="1"/>
      <c r="E43" s="1"/>
      <c r="F43" s="1"/>
    </row>
    <row r="44" spans="1:250" x14ac:dyDescent="0.4">
      <c r="A44" s="1"/>
      <c r="E44" s="1"/>
      <c r="F44" s="1"/>
    </row>
    <row r="45" spans="1:250" x14ac:dyDescent="0.4">
      <c r="A45" s="1"/>
      <c r="E45" s="1"/>
      <c r="F45" s="1"/>
    </row>
    <row r="46" spans="1:250" x14ac:dyDescent="0.4">
      <c r="A46" s="1"/>
      <c r="E46" s="1"/>
      <c r="F46" s="1"/>
    </row>
    <row r="47" spans="1:250" x14ac:dyDescent="0.4">
      <c r="A47" s="1"/>
      <c r="E47" s="1"/>
      <c r="F47" s="1"/>
    </row>
    <row r="48" spans="1:250" x14ac:dyDescent="0.4">
      <c r="A48" s="1"/>
      <c r="E48" s="1"/>
      <c r="F48" s="1"/>
    </row>
    <row r="49" s="1" customFormat="1" x14ac:dyDescent="0.4"/>
    <row r="50" s="1" customFormat="1" x14ac:dyDescent="0.4"/>
    <row r="51" s="1" customFormat="1" x14ac:dyDescent="0.4"/>
    <row r="52" s="1" customFormat="1" x14ac:dyDescent="0.4"/>
    <row r="53" s="1" customFormat="1" x14ac:dyDescent="0.4"/>
    <row r="54" s="1" customFormat="1" x14ac:dyDescent="0.4"/>
    <row r="55" s="1" customFormat="1" x14ac:dyDescent="0.4"/>
    <row r="56" s="1" customFormat="1" x14ac:dyDescent="0.4"/>
    <row r="57" s="1" customFormat="1" x14ac:dyDescent="0.4"/>
    <row r="58" s="1" customFormat="1" x14ac:dyDescent="0.4"/>
    <row r="59" s="1" customFormat="1" x14ac:dyDescent="0.4"/>
    <row r="60" s="1" customFormat="1" x14ac:dyDescent="0.4"/>
    <row r="61" s="1" customFormat="1" x14ac:dyDescent="0.4"/>
    <row r="62" s="1" customFormat="1" x14ac:dyDescent="0.4"/>
    <row r="63" s="1" customFormat="1" x14ac:dyDescent="0.4"/>
    <row r="64" s="1" customFormat="1" x14ac:dyDescent="0.4"/>
    <row r="65" s="1" customFormat="1" x14ac:dyDescent="0.4"/>
    <row r="66" s="1" customFormat="1" x14ac:dyDescent="0.4"/>
    <row r="67" s="1" customFormat="1" x14ac:dyDescent="0.4"/>
    <row r="68" s="1" customFormat="1" x14ac:dyDescent="0.4"/>
    <row r="69" s="1" customFormat="1" x14ac:dyDescent="0.4"/>
    <row r="70" s="1" customFormat="1" x14ac:dyDescent="0.4"/>
    <row r="71" s="1" customFormat="1" x14ac:dyDescent="0.4"/>
    <row r="72" s="1" customFormat="1" x14ac:dyDescent="0.4"/>
    <row r="73" s="1" customFormat="1" x14ac:dyDescent="0.4"/>
    <row r="74" s="1" customFormat="1" x14ac:dyDescent="0.4"/>
    <row r="75" s="1" customFormat="1" x14ac:dyDescent="0.4"/>
    <row r="76" s="1" customFormat="1" x14ac:dyDescent="0.4"/>
    <row r="77" s="1" customFormat="1" x14ac:dyDescent="0.4"/>
  </sheetData>
  <mergeCells count="25">
    <mergeCell ref="G1:H1"/>
    <mergeCell ref="B2:H2"/>
    <mergeCell ref="A4:G4"/>
    <mergeCell ref="A5:B7"/>
    <mergeCell ref="C5:H5"/>
    <mergeCell ref="C6:H6"/>
    <mergeCell ref="C7:H7"/>
    <mergeCell ref="A8:B8"/>
    <mergeCell ref="C8:H8"/>
    <mergeCell ref="A9:H9"/>
    <mergeCell ref="A10:A13"/>
    <mergeCell ref="B10:B12"/>
    <mergeCell ref="C10:D12"/>
    <mergeCell ref="E10:E13"/>
    <mergeCell ref="F10:F13"/>
    <mergeCell ref="G10:G12"/>
    <mergeCell ref="H10:H12"/>
    <mergeCell ref="A33:H33"/>
    <mergeCell ref="A34:H34"/>
    <mergeCell ref="A24:D24"/>
    <mergeCell ref="E24:F24"/>
    <mergeCell ref="A28:H28"/>
    <mergeCell ref="A30:H30"/>
    <mergeCell ref="A32:H32"/>
    <mergeCell ref="A29:F29"/>
  </mergeCells>
  <pageMargins left="0.11811023622047245" right="0.11811023622047245" top="0" bottom="0"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2</vt:i4>
      </vt:variant>
    </vt:vector>
  </HeadingPairs>
  <TitlesOfParts>
    <vt:vector size="4" baseType="lpstr">
      <vt:lpstr>Додаток_2</vt:lpstr>
      <vt:lpstr>Пропозиція_роботи_послуги</vt:lpstr>
      <vt:lpstr>Додаток_2!Область_друку</vt:lpstr>
      <vt:lpstr>Пропозиція_роботи_послуги!Область_друку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2025-10-15T07:45:15Z</dcterms:modified>
  <cp:category/>
  <cp:contentStatus/>
</cp:coreProperties>
</file>