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24226"/>
  <xr:revisionPtr revIDLastSave="5467" documentId="8_{FE6F42F6-547F-4ACE-A5BA-E24D68F8A4A8}" xr6:coauthVersionLast="47" xr6:coauthVersionMax="47" xr10:uidLastSave="{2F98B02E-C207-4C3E-B1BF-BF2A0DF2842E}"/>
  <bookViews>
    <workbookView xWindow="-120" yWindow="-16320" windowWidth="29040" windowHeight="15720" xr2:uid="{00000000-000D-0000-FFFF-FFFF00000000}"/>
  </bookViews>
  <sheets>
    <sheet name="Цінова_пропозиція" sheetId="6" r:id="rId1"/>
  </sheets>
  <definedNames>
    <definedName name="_xlnm._FilterDatabase" localSheetId="0" hidden="1">Цінова_пропозиція!$A$12:$G$24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G23" i="6"/>
  <c r="G22" i="6"/>
  <c r="G18" i="6"/>
  <c r="G17" i="6"/>
</calcChain>
</file>

<file path=xl/sharedStrings.xml><?xml version="1.0" encoding="utf-8"?>
<sst xmlns="http://schemas.openxmlformats.org/spreadsheetml/2006/main" count="43" uniqueCount="41">
  <si>
    <t>Фірмовий Бланк</t>
  </si>
  <si>
    <t>Додаток 2</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</si>
  <si>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</si>
  <si>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</si>
  <si>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</si>
  <si>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</si>
  <si>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</si>
  <si>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</si>
  <si>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</si>
  <si>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 (Запит)</t>
  </si>
  <si>
    <t>Одиниця вимірювання</t>
  </si>
  <si>
    <t>Кількість</t>
  </si>
  <si>
    <t>Ціна, грн.  включаючі всі податки</t>
  </si>
  <si>
    <t>Вартість, грн.  включаючі всі податки</t>
  </si>
  <si>
    <t>послуга</t>
  </si>
  <si>
    <t>комплект</t>
  </si>
  <si>
    <t>Доставка, розвантаження, складування на майданчику Замовника</t>
  </si>
  <si>
    <t>Монтаж на майданчику Замовника</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</si>
  <si>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</si>
  <si>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</si>
  <si>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</si>
  <si>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Учасники повинні надсилати тендерні пропозиції з підписом і печаткою</t>
  </si>
  <si>
    <t xml:space="preserve">              Керівник організації/ФОП:____________________________ ( ____________________) </t>
  </si>
  <si>
    <t xml:space="preserve">                                  МП                                  підпис                               ПІБ </t>
  </si>
  <si>
    <t xml:space="preserve">Форма цінової пропозиції </t>
  </si>
  <si>
    <t>Розробка конструкторської документації на споруду з прив'язкою до місця встановлення. Розробка завдання на заземлення, блискавкозахист. Розробка будівельного завдання на майданчик встановлення</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</si>
  <si>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</si>
  <si>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r>
      <t xml:space="preserve">Місце виконання робіт: </t>
    </r>
    <r>
      <rPr>
        <u/>
        <sz val="16"/>
        <color theme="1"/>
        <rFont val="Times New Roman"/>
        <family val="1"/>
        <charset val="204"/>
      </rPr>
      <t>об'єкт ТЧХУ м. Чоп</t>
    </r>
  </si>
  <si>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</si>
  <si>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</si>
  <si>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5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</si>
  <si>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</si>
  <si>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</si>
  <si>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</si>
  <si>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Гарантія: 5 років на монтаж конструкцій, 10 років на конструкції</t>
  </si>
  <si>
    <t>Технічні характеристики та опис (Пропозиція). 
Заповнюється Учасником тендеру.
Опис має містити всі  технічні параметри, які зазначені у стовпці " Запиту"</t>
  </si>
  <si>
    <t xml:space="preserve">Виготовлення швидкомонтуємої каркасної споруди складу з наступними
характеристиками (Вимоги розглядаються сумісно з графічними матеріалами, додаток 3):
- Ширина 45 м (стіни "А", "С"), глибина 20 м (стіни "В", "D"), висота до нижньої частини елементів покрівлі 6 м (розміри зазначені по внутрішнім габаритам).
При зміні розмірів на +/-5% вартість залишається незмінною, якщо площа змінюється більше ніж на 5% - вартість розраховується пропорційно площі;
1. Вікна (ПВХ, 5ти камерний 70 мм профіль WDS 7S або аналог , 2х камерний склопакет 4i-16Ar-4-16-4i, фурнітура "Мако" або аналог, з підвіконням 100 мм, відлив 0,5 мм оцинкований + фарбований RAL (9001), встановлюються в стінах "B", "D". Кількість 4 + 4 шт., розмір 1500 мм (ш) х 1000 мм. Конструкція відкривання - суцільна відкидна фрамуга.
2. Ворота автоматичні підйомно-поворотні, утеплені (без калитки та вікон), ручний + електричний привод, радіокерування, стаціонарний пост керування біля воріт, світлозвукова сигналізація роботи механізму, фотоелектричний бар'єр безпеки.
Розмір воріт: 4000 х 4000 мм; кількість: 2 воріт в стіні "А" + 1 ворота в стіні "А" розміром 3500 х 3500 + 1 ворота в стіні "С" розміром 3500 х 3500. Колір RAL 7024 або наближений.
Над воротами передбачити козирок з полікарбонату на каркасі з нержавіючої сталі (ширина 4200 мм, глибина 1000 мм).  Промислові підйомно-поворотні секційні ворота RYTERNA TLP (або аналог), сендвіч панель 42 мм, ручний цепний привід+автоматика Nice (або аналог).
3. Двері вуличні (3 шт.) розмір: 800х2000 мм, металеві, фарбовані RAL (7024) або наближений, c замком ключ-ключ ("Mottura" або аналог), дотягувач ("Geze TS 1500" або аналог), петлі регулюємі, ущільнювач, поріг - сталь нержавіюча, ручка - скоба з нержавіючої сталі. Відкриваються назовні. Клас пожежостійкості ЕІ30.
Над дверима передбачити козирок з полікарбонату на каркасі з нержавіючої сталі (ширина 1200 мм, глибина 1000 мм). Над дверима передбачити електричний світильник з написом вихід (з АКБ).
4. Каркас споруди - сталевий оцинкований (товщина оцинкування: 100 мкм ) або алюмінієвий на болтових з'єднаннях. Конструкції мають бути запроектовані та виготовлені з урахуванням вимог ДБН В.1.2-14:2018 "ЗАГАЛЬНІ ПРИНЦИПИ ЗАБЕЗПЕЧЕННЯ НАДІЙНОСТІ ТА КОНСТРУКТИВНОЇ БЕЗПЕКИ БУДІВЕЛЬ І СПОРУД", ДБН В.2.6-198:2014 "Сталеві конструкції. Норми проектування", ДСТУ-Н Б В.1.1-27:2010 "Будівельна кліматологія" та інших Вимог Стандартів та Норм.
5. Огороджуючи конструкції виконуються з сендвіч панелей наступної конструкції 0,5 мм метал оцинкований 225 гр/м2, зовнішні сторони фарбовані в RAL (9001), 25 гр/м2, але не менше 60 мкм) + мінеральна вата 100 мм (щільність 120 кг/м3) + 0,5 мм метал оцинкований 225 гр/м2, зовнішні сторони фарбовані в RAL  (9001) 25 гр/м2, але не менше 60 мкм). Всі примикання, відкриті торці сендвіч панелей, з'єднання стін з вікнами, стін з дверями закриваються нащільниками.
6. Покрівля двоскатна, виконуються з сендвіч панелей наступної конструкції 0,5 мм метал оцинкований 225 гр/м2, зовнішні сторони фарбовані в RAL (7024) 25 гр/м2, але не менше 60 мкм. 
мінеральна вата 150 мм (щільність 120 кг/м3) + 0,5 мм метал оцинкований 225 гр/м2, зовнішні сторони фарбовані в RAL  (7024) 25 гр/м2, але не менше 60 мкм). 
На покрівлі встановлюються снігозатримувачі (снігове навантаження, 90 кг/м²), вітрове навантаження – 35 м/с. На покрівлі передбачити дощоприймальні ринви з обігрівом, всі мережі лівневідведення виносяться на фасад "С".
7. Вентиляція  пасивна (решітки на фасадах, що закриваються пневматичним або електричним приводом)
8. Електропостачання від мережи Замовника, внутрішні мережи прокладаються по конструкціям споруди в ПВХ трубі, мережі освітлення - 8 секцій рівномірної площі, керування світлом з головного щита освітлення, LED світильники, освітленість рівномірна - не менше 300 Лк, зовнішнє освітлення - LED прожектори ip65, 200 Вт, керування світлом з головного щита освітлення. Мережа розеток 220 та 380В у вигляді щитів з розетками 13 мод, 16A 400V +32А 400V +3х16А E. NEXT (або аналог) розеточних постів -7 шт; живлення від головного щита: головний розподільчий щит ІР65, металевий шкаф навісний, комплектація автоматичними вимикачами: 10 шт. х 400V x 63A (3ф.) + 12 шт. х 16А (мережі освітлення) + 6 шт. х 25А (1 ф.) + головний ввідний автоматичний вимикач Schneider Electric C120N 3P 100A C (все електрообладнання та комплектуючі Schneider Electric або аналог за показниками якості)
9. В комплект входить наступне обладнання (датчики) системи протипожежної та майнової безпеки FireProtect 2 (Heat/Smoke/CO) Jeweller (15 шт.), Superior MotionProtect Jeweller (10 шт.), Superior StreetSiren Plus Jeweller (3 шт.), Superior DoorProtect Jeweller (6 шт.), ManualCallPoint (Red) Jeweller 8 (шт.) 
</t>
  </si>
  <si>
    <t>"Надаючи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Конструкції мають бути запроектовані та виготовлені з урахуванням вимог ДБН В.1.2-14:2018 "ЗАГАЛЬНІ ПРИНЦИПИ ЗАБЕЗПЕЧЕННЯ НАДІЙНОСТІ ТА КОНСТРУКТИВНОЇ БЕЗПЕКИ БУДІВЕЛЬ І СПОРУД", ДБН В.2.6-198:2014 "Сталеві конструкції. Норми проектування", ДСТУ-Н Б В.1.1-27:2010 "Будівельна кліматологія" та інших Вимог Стандартів та Норм.
22.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23.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24. Якщо для розцінки на роботи явно не зазначені матеріали, вважати що вони входять у вартість робіт
Технічні та функціональні вимоги вказані у Додатках №2,3.  
Матеріали, що поставляються, повинні відповідати вимогам, що до них пред'являються. 
Допускаються більші технічні та функціональні можливості, але не менші.</t>
  </si>
  <si>
    <r>
      <t>Строк виконання:  _______________</t>
    </r>
    <r>
      <rPr>
        <i/>
        <sz val="16"/>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</si>
  <si>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Умови оплати: _______________________________________________</t>
  </si>
  <si>
    <t>___________________________(Назва Учасника), надає свою цінову пропозицію щодо участі у тендері на закупівлю комплексу послуг з проектування, виготовлення, поставки та монтажу швидкомонтованого тимчасового складу на об'єкті Товариства Червоного Хреста України  у м. Чоп.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</si>
</sst>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419]General"/>
    <numFmt numFmtId="165" formatCode="_-* #,##0.00\ [$₴-422]_-;\-* #,##0.00\ [$₴-422]_-;_-* &quot;-&quot;??\ [$₴-422]_-;_-@_-"/>
    <numFmt numFmtId="166" formatCode="0.0000"/>
  </numFmts>
  <fonts count="29" x14ac:knownFonts="1">
    <font>
      <sz val="11"/>
      <color theme="1"/>
      <name val="Calibri"/>
      <family val="2"/>
      <scheme val="minor"/>
    </font>
    <font>
      <sz val="16"/>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sz val="12"/>
      <color theme="1"/>
      <name val="Times New Roman"/>
      <family val="1"/>
      <charset val="204"/>
    </font>
    <font>
      <b/>
      <i/>
      <sz val="11"/>
      <color theme="1"/>
      <name val="Times New Roman"/>
      <family val="1"/>
      <charset val="204"/>
    </font>
    <font>
      <b/>
      <i/>
      <sz val="10"/>
      <color theme="1"/>
      <name val="Calibri"/>
      <family val="2"/>
      <charset val="204"/>
      <scheme val="minor"/>
    </font>
    <font>
      <i/>
      <sz val="10"/>
      <color theme="1"/>
      <name val="Calibri"/>
      <family val="2"/>
      <charset val="204"/>
      <scheme val="minor"/>
    </font>
    <font>
      <b/>
      <i/>
      <sz val="14"/>
      <color theme="1"/>
      <name val="Times New Roman"/>
      <family val="1"/>
      <charset val="204"/>
    </font>
    <font>
      <b/>
      <sz val="14"/>
      <color theme="1"/>
      <name val="Times New Roman"/>
      <family val="1"/>
      <charset val="204"/>
    </font>
    <font>
      <b/>
      <sz val="16"/>
      <color rgb="FF000000"/>
      <name val="Times New Roman"/>
      <family val="1"/>
      <charset val="204"/>
    </font>
    <font>
      <b/>
      <sz val="11"/>
      <color theme="1"/>
      <name val="Times New Roman"/>
      <family val="1"/>
      <charset val="204"/>
    </font>
    <font>
      <i/>
      <sz val="10"/>
      <color theme="1"/>
      <name val="Times New Roman"/>
      <family val="1"/>
      <charset val="204"/>
    </font>
    <font>
      <i/>
      <sz val="14"/>
      <color theme="1"/>
      <name val="Times New Roman"/>
      <family val="1"/>
      <charset val="204"/>
    </font>
    <font>
      <b/>
      <sz val="16"/>
      <color theme="1"/>
      <name val="Times New Roman"/>
      <family val="1"/>
      <charset val="204"/>
    </font>
    <font>
      <u/>
      <sz val="16"/>
      <color theme="1"/>
      <name val="Times New Roman"/>
      <family val="1"/>
      <charset val="204"/>
    </font>
    <font>
      <sz val="10"/>
      <color rgb="FF000000"/>
      <name val="Times New Roman"/>
      <family val="1"/>
      <charset val="204"/>
    </font>
    <font>
      <sz val="11"/>
      <color rgb="FF000000"/>
      <name val="Calibri"/>
      <family val="2"/>
    </font>
    <font>
      <sz val="10"/>
      <name val="Times New Roman"/>
      <family val="1"/>
      <charset val="204"/>
    </font>
    <font>
      <sz val="11"/>
      <name val="Times New Roman"/>
      <family val="1"/>
      <charset val="204"/>
    </font>
    <font>
      <sz val="16"/>
      <color rgb="FF000000"/>
      <name val="Times New Roman"/>
      <family val="1"/>
      <charset val="204"/>
    </font>
    <font>
      <b/>
      <u/>
      <sz val="14"/>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9" fillId="0" borderId="0" applyBorder="0" applyProtection="0"/>
    <xf numFmtId="0" fontId="10" fillId="0" borderId="0"/>
    <xf numFmtId="44" fontId="8" fillId="0" borderId="0" applyFont="0" applyFill="0" applyBorder="0" applyAlignment="0" applyProtection="0"/>
    <xf numFmtId="0" fontId="8" fillId="0" borderId="0"/>
  </cellStyleXfs>
  <cellXfs count="76">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1"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4" fontId="6" fillId="0" borderId="0" xfId="0" applyNumberFormat="1" applyFont="1" applyAlignment="1">
      <alignment horizontal="right"/>
    </xf>
    <xf numFmtId="0" fontId="6" fillId="0" borderId="0" xfId="0" applyFont="1" applyAlignment="1">
      <alignment vertical="center"/>
    </xf>
    <xf numFmtId="165" fontId="11" fillId="0" borderId="1" xfId="6" applyNumberFormat="1" applyFont="1" applyBorder="1"/>
    <xf numFmtId="0" fontId="1" fillId="0" borderId="0" xfId="0" applyFont="1" applyAlignment="1">
      <alignment horizontal="center"/>
    </xf>
    <xf numFmtId="0" fontId="6" fillId="0" borderId="0" xfId="0" applyFont="1" applyAlignment="1">
      <alignment horizontal="center" vertical="center"/>
    </xf>
    <xf numFmtId="0" fontId="12" fillId="0" borderId="0" xfId="0" applyFont="1" applyAlignment="1">
      <alignment horizontal="left" vertical="center"/>
    </xf>
    <xf numFmtId="0" fontId="5" fillId="0" borderId="0" xfId="0" applyFont="1" applyAlignment="1">
      <alignment horizontal="left" vertical="center"/>
    </xf>
    <xf numFmtId="166" fontId="1" fillId="0" borderId="0" xfId="0" applyNumberFormat="1" applyFont="1"/>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xf>
    <xf numFmtId="0" fontId="17" fillId="0" borderId="0" xfId="0" applyFont="1"/>
    <xf numFmtId="0" fontId="5" fillId="0" borderId="0" xfId="0" applyFont="1" applyAlignment="1">
      <alignment horizontal="center" vertical="center" wrapText="1"/>
    </xf>
    <xf numFmtId="0" fontId="18" fillId="0" borderId="0" xfId="0" applyFont="1" applyAlignment="1">
      <alignment horizontal="left" vertical="center"/>
    </xf>
    <xf numFmtId="4" fontId="1" fillId="0" borderId="0" xfId="0" applyNumberFormat="1" applyFont="1" applyAlignment="1">
      <alignment horizontal="center"/>
    </xf>
    <xf numFmtId="0" fontId="6" fillId="0" borderId="0" xfId="0" applyFont="1" applyAlignment="1">
      <alignment horizontal="center"/>
    </xf>
    <xf numFmtId="4" fontId="6" fillId="0" borderId="0" xfId="0" applyNumberFormat="1" applyFont="1" applyAlignment="1">
      <alignment horizontal="center"/>
    </xf>
    <xf numFmtId="0" fontId="11" fillId="0" borderId="0" xfId="0" applyFont="1"/>
    <xf numFmtId="0" fontId="1" fillId="0" borderId="0" xfId="0" applyFont="1" applyAlignment="1">
      <alignment horizontal="right"/>
    </xf>
    <xf numFmtId="0" fontId="13" fillId="3" borderId="1" xfId="0" applyFont="1" applyFill="1" applyBorder="1" applyAlignment="1">
      <alignment vertical="center"/>
    </xf>
    <xf numFmtId="0" fontId="14" fillId="3" borderId="1" xfId="0" applyFont="1" applyFill="1" applyBorder="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14" fillId="3" borderId="1" xfId="0" applyFont="1" applyFill="1" applyBorder="1" applyAlignment="1">
      <alignment horizontal="center" vertical="top"/>
    </xf>
    <xf numFmtId="44" fontId="13" fillId="3" borderId="1" xfId="6" applyFont="1" applyFill="1" applyBorder="1" applyAlignment="1">
      <alignment vertical="top"/>
    </xf>
    <xf numFmtId="165" fontId="14" fillId="3" borderId="1" xfId="0" applyNumberFormat="1" applyFont="1" applyFill="1" applyBorder="1" applyAlignment="1">
      <alignment vertical="top"/>
    </xf>
    <xf numFmtId="44" fontId="14" fillId="3" borderId="1" xfId="6" applyFont="1" applyFill="1" applyBorder="1" applyAlignment="1">
      <alignment vertical="top"/>
    </xf>
    <xf numFmtId="0" fontId="24" fillId="0" borderId="0" xfId="7" applyFont="1"/>
    <xf numFmtId="0" fontId="6" fillId="0" borderId="0" xfId="0" applyFont="1"/>
    <xf numFmtId="0" fontId="26" fillId="0" borderId="0" xfId="0" applyFont="1" applyAlignment="1">
      <alignment vertical="center"/>
    </xf>
    <xf numFmtId="0" fontId="27" fillId="0" borderId="0" xfId="7" applyFont="1"/>
    <xf numFmtId="0" fontId="28" fillId="0" borderId="0" xfId="0" applyFont="1" applyAlignment="1">
      <alignment horizontal="left" vertical="center" wrapText="1"/>
    </xf>
    <xf numFmtId="0" fontId="6" fillId="0" borderId="0" xfId="0" applyFont="1" applyAlignment="1">
      <alignment horizontal="left" vertical="center"/>
    </xf>
    <xf numFmtId="0" fontId="21" fillId="3" borderId="7" xfId="0" applyFont="1" applyFill="1" applyBorder="1" applyAlignment="1">
      <alignment horizontal="left" vertical="center" wrapText="1"/>
    </xf>
    <xf numFmtId="0" fontId="21" fillId="3" borderId="0" xfId="0" applyFont="1" applyFill="1" applyAlignment="1">
      <alignment horizontal="left" vertical="center" wrapText="1"/>
    </xf>
    <xf numFmtId="0" fontId="21" fillId="0" borderId="7" xfId="0" applyFont="1" applyBorder="1" applyAlignment="1">
      <alignment horizontal="left" vertical="center" wrapText="1"/>
    </xf>
    <xf numFmtId="0" fontId="21" fillId="0" borderId="0" xfId="0" applyFont="1" applyAlignment="1">
      <alignment horizontal="left" vertical="center" wrapText="1"/>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3" fillId="0" borderId="0" xfId="7" applyFont="1" applyAlignment="1">
      <alignment horizontal="left" wrapText="1"/>
    </xf>
    <xf numFmtId="0" fontId="25" fillId="0" borderId="0" xfId="7" applyFont="1" applyAlignment="1">
      <alignment horizontal="left" wrapText="1"/>
    </xf>
    <xf numFmtId="0" fontId="19" fillId="0" borderId="6" xfId="0" applyFont="1" applyBorder="1" applyAlignment="1">
      <alignment horizontal="left" vertical="top" wrapText="1"/>
    </xf>
    <xf numFmtId="0" fontId="15" fillId="0" borderId="6" xfId="0" applyFont="1" applyBorder="1" applyAlignment="1">
      <alignment horizontal="left" vertical="center"/>
    </xf>
    <xf numFmtId="0" fontId="5" fillId="0" borderId="0" xfId="0" applyFont="1" applyAlignment="1">
      <alignment horizontal="left" vertical="center" wrapText="1"/>
    </xf>
    <xf numFmtId="0" fontId="14" fillId="3" borderId="8" xfId="0" applyFont="1" applyFill="1" applyBorder="1" applyAlignment="1">
      <alignment horizontal="center" vertical="top"/>
    </xf>
    <xf numFmtId="0" fontId="14" fillId="3" borderId="9" xfId="0" applyFont="1" applyFill="1" applyBorder="1" applyAlignment="1">
      <alignment horizontal="center" vertical="top"/>
    </xf>
    <xf numFmtId="0" fontId="14" fillId="3" borderId="2" xfId="0" applyFont="1" applyFill="1" applyBorder="1" applyAlignment="1">
      <alignment horizontal="center" vertical="top"/>
    </xf>
    <xf numFmtId="0" fontId="14" fillId="3" borderId="8"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8" xfId="0" applyFont="1" applyFill="1" applyBorder="1" applyAlignment="1">
      <alignment horizontal="center" vertical="top" wrapText="1"/>
    </xf>
    <xf numFmtId="0" fontId="14" fillId="3" borderId="9" xfId="0" applyFont="1" applyFill="1" applyBorder="1" applyAlignment="1">
      <alignment horizontal="center" vertical="top" wrapText="1"/>
    </xf>
    <xf numFmtId="0" fontId="14" fillId="3" borderId="2" xfId="0" applyFont="1" applyFill="1" applyBorder="1" applyAlignment="1">
      <alignment horizontal="center" vertical="top" wrapText="1"/>
    </xf>
    <xf numFmtId="165" fontId="14" fillId="3" borderId="8" xfId="0" applyNumberFormat="1" applyFont="1" applyFill="1" applyBorder="1" applyAlignment="1">
      <alignment horizontal="center" vertical="top"/>
    </xf>
    <xf numFmtId="165" fontId="14" fillId="3" borderId="9" xfId="0" applyNumberFormat="1" applyFont="1" applyFill="1" applyBorder="1" applyAlignment="1">
      <alignment horizontal="center" vertical="top"/>
    </xf>
    <xf numFmtId="165" fontId="14" fillId="3" borderId="2" xfId="0" applyNumberFormat="1" applyFont="1" applyFill="1" applyBorder="1" applyAlignment="1">
      <alignment horizontal="center" vertical="top"/>
    </xf>
    <xf numFmtId="0" fontId="1" fillId="2" borderId="0" xfId="0" applyFont="1" applyFill="1" applyAlignment="1">
      <alignment horizontal="center"/>
    </xf>
    <xf numFmtId="0" fontId="20" fillId="0" borderId="0" xfId="0" applyFont="1" applyAlignment="1">
      <alignment horizontal="lef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21" fillId="0" borderId="0" xfId="0" applyFont="1" applyAlignment="1">
      <alignment horizontal="center"/>
    </xf>
  </cellXfs>
  <cellStyles count="8">
    <cellStyle name="Відсотковий 2" xfId="2" xr:uid="{6190268B-221D-4B90-85E6-28E44126902D}"/>
    <cellStyle name="Грошовий" xfId="6" builtinId="4"/>
    <cellStyle name="Звичайний" xfId="0" builtinId="0"/>
    <cellStyle name="Звичайний 2" xfId="7" xr:uid="{F270E526-0DFD-40AE-BD48-168613A594E0}"/>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M43"/>
  <sheetViews>
    <sheetView tabSelected="1" topLeftCell="A10" zoomScale="80" zoomScaleNormal="80" zoomScaleSheetLayoutView="40" workbookViewId="0">
      <selection activeCell="A10" sqref="A10:G10"/>
    </sheetView>
  </sheetViews>
  <sheetFormatPr defaultColWidth="9.109375" defaultRowHeight="21" x14ac:dyDescent="0.4"/>
  <cols>
    <col min="1" max="1" width="9.109375" style="4" customWidth="1"/>
    <col min="2" max="2" width="81.5546875" style="1" customWidth="1"/>
    <col min="3" max="3" width="140.109375" style="1" customWidth="1"/>
    <col min="4" max="4" width="14.88671875" style="10" customWidth="1"/>
    <col min="5" max="5" width="11.88671875" style="14" customWidth="1"/>
    <col min="6" max="6" width="14.44140625" style="3" customWidth="1"/>
    <col min="7" max="7" width="17.44140625" style="3" customWidth="1"/>
    <col min="8" max="16384" width="9.109375" style="1"/>
  </cols>
  <sheetData>
    <row r="1" spans="1:7" x14ac:dyDescent="0.4">
      <c r="A1" s="67" t="s">
        <v>0</v>
      </c>
      <c r="B1" s="67"/>
      <c r="C1" s="67"/>
      <c r="D1" s="67"/>
      <c r="E1" s="67"/>
      <c r="F1" s="67"/>
      <c r="G1" s="67"/>
    </row>
    <row r="3" spans="1:7" x14ac:dyDescent="0.4">
      <c r="G3" s="28" t="s">
        <v>1</v>
      </c>
    </row>
    <row r="4" spans="1:7" x14ac:dyDescent="0.4">
      <c r="A4" s="75" t="s">
        <v>24</v>
      </c>
      <c r="B4" s="75"/>
      <c r="C4" s="75"/>
      <c r="D4" s="75"/>
      <c r="E4" s="75"/>
      <c r="F4" s="75"/>
      <c r="G4" s="75"/>
    </row>
    <row r="5" spans="1:7" ht="81.599999999999994" customHeight="1" x14ac:dyDescent="0.4">
      <c r="A5" s="68" t="s">
        <v>40</v>
      </c>
      <c r="B5" s="68"/>
      <c r="C5" s="68"/>
      <c r="D5" s="68"/>
      <c r="E5" s="68"/>
      <c r="F5" s="68"/>
      <c r="G5" s="68"/>
    </row>
    <row r="6" spans="1:7" x14ac:dyDescent="0.4">
      <c r="A6" s="73" t="s">
        <v>2</v>
      </c>
      <c r="B6" s="73"/>
      <c r="C6" s="74" t="s">
        <v>3</v>
      </c>
      <c r="D6" s="74"/>
      <c r="E6" s="74"/>
      <c r="F6" s="74"/>
      <c r="G6" s="74"/>
    </row>
    <row r="7" spans="1:7" ht="43.5" customHeight="1" x14ac:dyDescent="0.4">
      <c r="A7" s="73"/>
      <c r="B7" s="73"/>
      <c r="C7" s="74" t="s">
        <v>4</v>
      </c>
      <c r="D7" s="74"/>
      <c r="E7" s="74"/>
      <c r="F7" s="74"/>
      <c r="G7" s="74"/>
    </row>
    <row r="8" spans="1:7" ht="33" customHeight="1" x14ac:dyDescent="0.4">
      <c r="A8" s="73"/>
      <c r="B8" s="73"/>
      <c r="C8" s="74" t="s">
        <v>5</v>
      </c>
      <c r="D8" s="74"/>
      <c r="E8" s="74"/>
      <c r="F8" s="74"/>
      <c r="G8" s="74"/>
    </row>
    <row r="9" spans="1:7" x14ac:dyDescent="0.4">
      <c r="A9" s="73" t="s">
        <v>6</v>
      </c>
      <c r="B9" s="73"/>
      <c r="C9" s="74" t="s">
        <v>7</v>
      </c>
      <c r="D9" s="74"/>
      <c r="E9" s="74"/>
      <c r="F9" s="74"/>
      <c r="G9" s="74"/>
    </row>
    <row r="10" spans="1:7" ht="409.6" customHeight="1" x14ac:dyDescent="0.4">
      <c r="A10" s="52" t="s">
        <v>37</v>
      </c>
      <c r="B10" s="52"/>
      <c r="C10" s="52"/>
      <c r="D10" s="52"/>
      <c r="E10" s="52"/>
      <c r="F10" s="52"/>
      <c r="G10" s="52"/>
    </row>
    <row r="12" spans="1:7" s="2" customFormat="1" ht="16.5" customHeight="1" x14ac:dyDescent="0.3">
      <c r="A12" s="70" t="s">
        <v>8</v>
      </c>
      <c r="B12" s="69" t="s">
        <v>9</v>
      </c>
      <c r="C12" s="69" t="s">
        <v>35</v>
      </c>
      <c r="D12" s="69" t="s">
        <v>10</v>
      </c>
      <c r="E12" s="72" t="s">
        <v>11</v>
      </c>
      <c r="F12" s="71" t="s">
        <v>12</v>
      </c>
      <c r="G12" s="71" t="s">
        <v>13</v>
      </c>
    </row>
    <row r="13" spans="1:7" s="2" customFormat="1" ht="16.5" customHeight="1" x14ac:dyDescent="0.3">
      <c r="A13" s="70"/>
      <c r="B13" s="69"/>
      <c r="C13" s="69"/>
      <c r="D13" s="69"/>
      <c r="E13" s="72"/>
      <c r="F13" s="71"/>
      <c r="G13" s="71"/>
    </row>
    <row r="14" spans="1:7" s="5" customFormat="1" ht="16.5" customHeight="1" x14ac:dyDescent="0.3">
      <c r="A14" s="70"/>
      <c r="B14" s="69"/>
      <c r="C14" s="69"/>
      <c r="D14" s="69"/>
      <c r="E14" s="72"/>
      <c r="F14" s="71"/>
      <c r="G14" s="71"/>
    </row>
    <row r="15" spans="1:7" s="5" customFormat="1" ht="16.5" customHeight="1" x14ac:dyDescent="0.3">
      <c r="A15" s="70"/>
      <c r="B15" s="69"/>
      <c r="C15" s="69"/>
      <c r="D15" s="69"/>
      <c r="E15" s="72"/>
      <c r="F15" s="71"/>
      <c r="G15" s="71"/>
    </row>
    <row r="16" spans="1:7" s="6" customFormat="1" ht="16.5" customHeight="1" x14ac:dyDescent="0.3">
      <c r="A16" s="70"/>
      <c r="B16" s="69"/>
      <c r="C16" s="69"/>
      <c r="D16" s="69"/>
      <c r="E16" s="72"/>
      <c r="F16" s="71"/>
      <c r="G16" s="71"/>
    </row>
    <row r="17" spans="1:7" s="6" customFormat="1" ht="54.6" customHeight="1" x14ac:dyDescent="0.3">
      <c r="A17" s="31">
        <v>1</v>
      </c>
      <c r="B17" s="32" t="s">
        <v>25</v>
      </c>
      <c r="C17" s="29"/>
      <c r="D17" s="33" t="s">
        <v>14</v>
      </c>
      <c r="E17" s="33">
        <v>1</v>
      </c>
      <c r="F17" s="34"/>
      <c r="G17" s="35">
        <f>F17*E17</f>
        <v>0</v>
      </c>
    </row>
    <row r="18" spans="1:7" s="6" customFormat="1" ht="409.2" customHeight="1" x14ac:dyDescent="0.3">
      <c r="A18" s="55">
        <v>2</v>
      </c>
      <c r="B18" s="58" t="s">
        <v>36</v>
      </c>
      <c r="C18" s="61"/>
      <c r="D18" s="61" t="s">
        <v>15</v>
      </c>
      <c r="E18" s="61">
        <v>1</v>
      </c>
      <c r="F18" s="61"/>
      <c r="G18" s="64">
        <f>F18*E18</f>
        <v>0</v>
      </c>
    </row>
    <row r="19" spans="1:7" s="6" customFormat="1" ht="186" customHeight="1" x14ac:dyDescent="0.3">
      <c r="A19" s="56"/>
      <c r="B19" s="59"/>
      <c r="C19" s="62"/>
      <c r="D19" s="62"/>
      <c r="E19" s="62"/>
      <c r="F19" s="62"/>
      <c r="G19" s="65"/>
    </row>
    <row r="20" spans="1:7" s="6" customFormat="1" ht="163.80000000000001" customHeight="1" x14ac:dyDescent="0.3">
      <c r="A20" s="56"/>
      <c r="B20" s="59"/>
      <c r="C20" s="62"/>
      <c r="D20" s="62"/>
      <c r="E20" s="62"/>
      <c r="F20" s="62"/>
      <c r="G20" s="65"/>
    </row>
    <row r="21" spans="1:7" s="6" customFormat="1" ht="79.2" customHeight="1" x14ac:dyDescent="0.3">
      <c r="A21" s="57"/>
      <c r="B21" s="60"/>
      <c r="C21" s="63"/>
      <c r="D21" s="63"/>
      <c r="E21" s="63"/>
      <c r="F21" s="63"/>
      <c r="G21" s="66"/>
    </row>
    <row r="22" spans="1:7" s="6" customFormat="1" x14ac:dyDescent="0.3">
      <c r="A22" s="31">
        <v>3</v>
      </c>
      <c r="B22" s="30" t="s">
        <v>16</v>
      </c>
      <c r="C22" s="30"/>
      <c r="D22" s="33" t="s">
        <v>14</v>
      </c>
      <c r="E22" s="33">
        <v>1</v>
      </c>
      <c r="F22" s="36"/>
      <c r="G22" s="35">
        <f>F22*E22</f>
        <v>0</v>
      </c>
    </row>
    <row r="23" spans="1:7" s="6" customFormat="1" x14ac:dyDescent="0.3">
      <c r="A23" s="31">
        <v>4</v>
      </c>
      <c r="B23" s="30" t="s">
        <v>17</v>
      </c>
      <c r="C23" s="30"/>
      <c r="D23" s="33" t="s">
        <v>14</v>
      </c>
      <c r="E23" s="33">
        <v>1</v>
      </c>
      <c r="F23" s="36"/>
      <c r="G23" s="35">
        <f>F23*E23</f>
        <v>0</v>
      </c>
    </row>
    <row r="24" spans="1:7" x14ac:dyDescent="0.4">
      <c r="A24" s="47" t="s">
        <v>18</v>
      </c>
      <c r="B24" s="48"/>
      <c r="C24" s="48"/>
      <c r="D24" s="48"/>
      <c r="E24" s="48"/>
      <c r="F24" s="49"/>
      <c r="G24" s="9">
        <f>SUM(G17:G23)</f>
        <v>0</v>
      </c>
    </row>
    <row r="26" spans="1:7" x14ac:dyDescent="0.4">
      <c r="A26" s="53" t="s">
        <v>19</v>
      </c>
      <c r="B26" s="53"/>
      <c r="C26" s="53"/>
      <c r="D26" s="53"/>
      <c r="E26" s="53"/>
      <c r="F26" s="53"/>
      <c r="G26" s="53"/>
    </row>
    <row r="27" spans="1:7" x14ac:dyDescent="0.4">
      <c r="A27" s="12" t="s">
        <v>20</v>
      </c>
      <c r="B27" s="15"/>
      <c r="C27" s="16"/>
      <c r="D27" s="16"/>
      <c r="E27" s="16"/>
      <c r="F27" s="16"/>
      <c r="G27" s="15"/>
    </row>
    <row r="28" spans="1:7" ht="89.4" customHeight="1" x14ac:dyDescent="0.4">
      <c r="A28" s="54" t="s">
        <v>26</v>
      </c>
      <c r="B28" s="54"/>
      <c r="C28" s="54"/>
      <c r="D28" s="54"/>
      <c r="E28" s="54"/>
      <c r="F28" s="54"/>
      <c r="G28" s="54"/>
    </row>
    <row r="29" spans="1:7" ht="60.75" customHeight="1" x14ac:dyDescent="0.4">
      <c r="A29" s="43" t="s">
        <v>39</v>
      </c>
      <c r="B29" s="44"/>
      <c r="C29" s="44"/>
      <c r="D29" s="44"/>
      <c r="E29" s="44"/>
      <c r="F29" s="44"/>
      <c r="G29" s="44"/>
    </row>
    <row r="30" spans="1:7" ht="49.8" customHeight="1" x14ac:dyDescent="0.4">
      <c r="A30" s="45" t="s">
        <v>38</v>
      </c>
      <c r="B30" s="46"/>
      <c r="C30" s="46"/>
      <c r="D30" s="46"/>
      <c r="E30" s="46"/>
      <c r="F30" s="46"/>
      <c r="G30" s="46"/>
    </row>
    <row r="31" spans="1:7" ht="39.6" customHeight="1" x14ac:dyDescent="0.4">
      <c r="A31" s="45" t="s">
        <v>27</v>
      </c>
      <c r="B31" s="46"/>
      <c r="C31" s="46"/>
      <c r="D31" s="46"/>
      <c r="E31" s="46"/>
      <c r="F31" s="46"/>
      <c r="G31" s="46"/>
    </row>
    <row r="32" spans="1:7" ht="38.4" customHeight="1" x14ac:dyDescent="0.4">
      <c r="A32" s="21" t="s">
        <v>34</v>
      </c>
      <c r="B32" s="41"/>
      <c r="C32" s="18"/>
      <c r="D32" s="18"/>
      <c r="E32" s="18"/>
      <c r="F32" s="18"/>
      <c r="G32" s="18"/>
    </row>
    <row r="33" spans="1:247" ht="24" customHeight="1" x14ac:dyDescent="0.4">
      <c r="A33" s="50" t="s">
        <v>28</v>
      </c>
      <c r="B33" s="50"/>
      <c r="C33" s="50"/>
      <c r="D33" s="50"/>
      <c r="E33" s="50"/>
      <c r="F33" s="50"/>
      <c r="G33" s="50"/>
      <c r="H33" s="37"/>
      <c r="I33" s="37"/>
      <c r="J33" s="37"/>
      <c r="K33" s="37"/>
      <c r="L33" s="37"/>
    </row>
    <row r="34" spans="1:247" ht="24" customHeight="1" x14ac:dyDescent="0.4">
      <c r="A34" s="50" t="s">
        <v>29</v>
      </c>
      <c r="B34" s="50"/>
      <c r="C34" s="50"/>
      <c r="D34" s="50"/>
      <c r="E34" s="50"/>
      <c r="F34" s="50"/>
      <c r="G34" s="50"/>
      <c r="H34" s="37"/>
      <c r="I34" s="37"/>
      <c r="J34" s="37"/>
      <c r="K34" s="37"/>
      <c r="L34" s="37"/>
    </row>
    <row r="35" spans="1:247" ht="24" customHeight="1" x14ac:dyDescent="0.4">
      <c r="A35" s="51" t="s">
        <v>30</v>
      </c>
      <c r="B35" s="51"/>
      <c r="C35" s="51"/>
      <c r="D35" s="51"/>
      <c r="E35" s="51"/>
      <c r="F35" s="51"/>
      <c r="G35" s="51"/>
      <c r="H35" s="37"/>
      <c r="I35" s="37"/>
      <c r="J35" s="37"/>
      <c r="K35" s="37"/>
      <c r="L35" s="37"/>
    </row>
    <row r="36" spans="1:247" s="39" customFormat="1" ht="24" customHeight="1" x14ac:dyDescent="0.3">
      <c r="A36" s="50" t="s">
        <v>31</v>
      </c>
      <c r="B36" s="50"/>
      <c r="C36" s="50"/>
      <c r="D36" s="50"/>
      <c r="E36" s="50"/>
      <c r="F36" s="50"/>
      <c r="G36" s="50"/>
      <c r="H36" s="37"/>
      <c r="I36" s="37"/>
      <c r="J36" s="37"/>
      <c r="K36" s="37"/>
      <c r="L36" s="37"/>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row>
    <row r="37" spans="1:247" s="39" customFormat="1" ht="24" customHeight="1" x14ac:dyDescent="0.4">
      <c r="A37" s="50" t="s">
        <v>32</v>
      </c>
      <c r="B37" s="50"/>
      <c r="C37" s="50"/>
      <c r="D37" s="50"/>
      <c r="E37" s="50"/>
      <c r="F37" s="50"/>
      <c r="G37" s="50"/>
      <c r="H37" s="40"/>
      <c r="I37" s="40"/>
      <c r="J37" s="40"/>
      <c r="K37" s="40"/>
      <c r="L37" s="40"/>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c r="IL37" s="38"/>
      <c r="IM37" s="38"/>
    </row>
    <row r="38" spans="1:247" s="39" customFormat="1" ht="24" customHeight="1" x14ac:dyDescent="0.4">
      <c r="A38" s="50" t="s">
        <v>33</v>
      </c>
      <c r="B38" s="50"/>
      <c r="C38" s="50"/>
      <c r="D38" s="50"/>
      <c r="E38" s="50"/>
      <c r="F38" s="50"/>
      <c r="G38" s="50"/>
      <c r="H38" s="40"/>
      <c r="I38" s="40"/>
      <c r="J38" s="40"/>
      <c r="K38" s="40"/>
      <c r="L38" s="40"/>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row>
    <row r="39" spans="1:247" x14ac:dyDescent="0.4">
      <c r="A39" s="17"/>
      <c r="B39" s="17"/>
      <c r="C39" s="22"/>
      <c r="D39" s="22"/>
      <c r="E39" s="22"/>
      <c r="F39" s="22"/>
      <c r="G39" s="17"/>
    </row>
    <row r="40" spans="1:247" x14ac:dyDescent="0.4">
      <c r="A40" s="23" t="s">
        <v>21</v>
      </c>
      <c r="B40" s="13"/>
      <c r="C40" s="19"/>
      <c r="D40" s="19"/>
      <c r="E40" s="19"/>
      <c r="F40" s="24"/>
      <c r="G40" s="7"/>
    </row>
    <row r="41" spans="1:247" x14ac:dyDescent="0.4">
      <c r="A41" s="2"/>
      <c r="C41" s="10"/>
      <c r="E41" s="10"/>
      <c r="F41" s="26"/>
      <c r="G41" s="7"/>
    </row>
    <row r="42" spans="1:247" x14ac:dyDescent="0.4">
      <c r="A42" s="25"/>
      <c r="B42" s="8" t="s">
        <v>22</v>
      </c>
      <c r="C42" s="11"/>
      <c r="D42" s="11"/>
      <c r="E42" s="20"/>
      <c r="F42" s="26"/>
      <c r="G42" s="7"/>
    </row>
    <row r="43" spans="1:247" x14ac:dyDescent="0.4">
      <c r="A43" s="27"/>
      <c r="B43" s="42" t="s">
        <v>23</v>
      </c>
      <c r="C43" s="42"/>
      <c r="D43" s="42"/>
      <c r="E43" s="42"/>
      <c r="F43" s="26"/>
      <c r="G43" s="7"/>
    </row>
  </sheetData>
  <mergeCells count="37">
    <mergeCell ref="A1:G1"/>
    <mergeCell ref="A5:G5"/>
    <mergeCell ref="B12:B16"/>
    <mergeCell ref="A12:A16"/>
    <mergeCell ref="F12:F16"/>
    <mergeCell ref="G12:G16"/>
    <mergeCell ref="C12:C16"/>
    <mergeCell ref="E12:E16"/>
    <mergeCell ref="D12:D16"/>
    <mergeCell ref="A6:B8"/>
    <mergeCell ref="C6:G6"/>
    <mergeCell ref="C7:G7"/>
    <mergeCell ref="C8:G8"/>
    <mergeCell ref="A9:B9"/>
    <mergeCell ref="C9:G9"/>
    <mergeCell ref="A4:G4"/>
    <mergeCell ref="A10:G10"/>
    <mergeCell ref="A26:G26"/>
    <mergeCell ref="A28:G28"/>
    <mergeCell ref="A18:A21"/>
    <mergeCell ref="B18:B21"/>
    <mergeCell ref="D18:D21"/>
    <mergeCell ref="E18:E21"/>
    <mergeCell ref="F18:F21"/>
    <mergeCell ref="G18:G21"/>
    <mergeCell ref="C18:C21"/>
    <mergeCell ref="B43:E43"/>
    <mergeCell ref="A29:G29"/>
    <mergeCell ref="A30:G30"/>
    <mergeCell ref="A31:G31"/>
    <mergeCell ref="A24:F24"/>
    <mergeCell ref="A38:G38"/>
    <mergeCell ref="A33:G33"/>
    <mergeCell ref="A34:G34"/>
    <mergeCell ref="A35:G35"/>
    <mergeCell ref="A36:G36"/>
    <mergeCell ref="A37:G37"/>
  </mergeCells>
  <phoneticPr fontId="7" type="noConversion"/>
  <pageMargins left="0.25" right="0.24" top="0.34" bottom="0" header="0.51"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Цінова_пропозиція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2025-10-09T09:06:03Z</dcterms:modified>
  <cp:category/>
  <cp:contentStatus/>
</cp:coreProperties>
</file>