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2112" documentId="13_ncr:1_{E61B6D90-791F-4464-B501-4E49F6C5C490}" xr6:coauthVersionLast="47" xr6:coauthVersionMax="47" xr10:uidLastSave="{4B93FCE0-CFC9-485C-9044-FFE316EE56C0}"/>
  <bookViews>
    <workbookView xWindow="-23148" yWindow="-108" windowWidth="23256" windowHeight="12456" xr2:uid="{00000000-000D-0000-FFFF-FFFF00000000}"/>
  </bookViews>
  <sheets>
    <sheet name="Додаток №1 Форма пропозиції" sheetId="6" r:id="rId1"/>
  </sheets>
  <definedNames>
    <definedName name="_xlnm.Print_Area" localSheetId="0">'Додаток №1 Форма пропозиції'!$A$1:$U$71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6" l="1"/>
  <c r="I51" i="6"/>
  <c r="I52" i="6"/>
  <c r="I53" i="6"/>
  <c r="I49" i="6"/>
  <c r="I50" i="6"/>
  <c r="I48" i="6"/>
  <c r="I47" i="6"/>
  <c r="J44" i="6"/>
  <c r="K44" i="6" s="1"/>
  <c r="L44" i="6" s="1"/>
  <c r="M44" i="6" s="1"/>
  <c r="N44" i="6" s="1"/>
  <c r="O44" i="6" s="1"/>
  <c r="P44" i="6" s="1"/>
  <c r="Q44" i="6" s="1"/>
  <c r="R44" i="6" s="1"/>
  <c r="S44" i="6" s="1"/>
  <c r="T44" i="6" s="1"/>
  <c r="U44" i="6" s="1"/>
  <c r="J45" i="6"/>
  <c r="K45" i="6"/>
  <c r="L45" i="6" s="1"/>
  <c r="M45" i="6" s="1"/>
  <c r="N45" i="6" s="1"/>
  <c r="O45" i="6" s="1"/>
  <c r="P45" i="6" s="1"/>
  <c r="Q45" i="6" s="1"/>
  <c r="R45" i="6" s="1"/>
  <c r="S45" i="6" s="1"/>
  <c r="T45" i="6" s="1"/>
  <c r="U45" i="6" s="1"/>
  <c r="J46" i="6"/>
  <c r="K46" i="6" s="1"/>
  <c r="L46" i="6" s="1"/>
  <c r="M46" i="6" s="1"/>
  <c r="N46" i="6" s="1"/>
  <c r="O46" i="6" s="1"/>
  <c r="P46" i="6" s="1"/>
  <c r="Q46" i="6" s="1"/>
  <c r="R46" i="6" s="1"/>
  <c r="S46" i="6" s="1"/>
  <c r="T46" i="6" s="1"/>
  <c r="U46" i="6" s="1"/>
  <c r="I46" i="6"/>
  <c r="I45" i="6"/>
  <c r="I44" i="6"/>
  <c r="I42" i="6"/>
  <c r="I41" i="6"/>
  <c r="I35" i="6" l="1"/>
  <c r="I27" i="6"/>
  <c r="I32" i="6"/>
  <c r="H54" i="6" l="1"/>
  <c r="I16" i="6"/>
  <c r="I17" i="6"/>
  <c r="I18" i="6"/>
  <c r="I19" i="6"/>
  <c r="I20" i="6"/>
  <c r="I21" i="6"/>
  <c r="I22" i="6"/>
  <c r="I23" i="6"/>
  <c r="I24" i="6"/>
  <c r="I25" i="6"/>
  <c r="J15" i="6" s="1"/>
  <c r="M15" i="6" s="1"/>
  <c r="P15" i="6" s="1"/>
  <c r="S15" i="6" s="1"/>
  <c r="I26" i="6"/>
  <c r="I28" i="6"/>
  <c r="I15" i="6"/>
  <c r="K15" i="6"/>
  <c r="N15" i="6" s="1"/>
  <c r="Q15" i="6" s="1"/>
  <c r="T15" i="6" s="1"/>
  <c r="I38" i="6" l="1"/>
  <c r="I37" i="6"/>
  <c r="I36" i="6"/>
  <c r="I33" i="6"/>
  <c r="I31" i="6"/>
  <c r="I34" i="6"/>
  <c r="H39" i="6" l="1"/>
  <c r="L15" i="6" l="1"/>
  <c r="O15" i="6" s="1"/>
  <c r="R15" i="6" s="1"/>
  <c r="U15" i="6" s="1"/>
  <c r="H29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tc={863B60B2-C2D8-4DF6-A14C-FDCE20CBE577}</author>
  </authors>
  <commentList>
    <comment ref="C44" authorId="0" shapeId="0" xr:uid="{863B60B2-C2D8-4DF6-A14C-FDCE20CBE577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[Згадку вилучено]  , інші параметри?
Відповідь:
    можливо хоча би "висота спинки - середня, зносостійка миюча тканина, колір - сірий"</t>
      </text>
    </comment>
  </commentList>
</comments>
</file>

<file path=xl/sharedStrings.xml><?xml version="1.0" encoding="utf-8"?>
<sst xmlns="http://schemas.openxmlformats.org/spreadsheetml/2006/main" count="147" uniqueCount="112">
  <si>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</si>
  <si>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</si>
  <si>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</si>
  <si>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</si>
  <si>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</si>
  <si>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</si>
  <si>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Технічні характеристики та опис</t>
  </si>
  <si>
    <t>Запит**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</si>
  <si>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</si>
  <si>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</si>
  <si>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</si>
  <si>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</si>
  <si>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</si>
  <si>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</si>
  <si>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>№ з/п</t>
  </si>
  <si>
    <t xml:space="preserve">                                                     МП                                  підпис                               ПІБ 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</si>
  <si>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(за наявності).</t>
    </r>
  </si>
  <si>
    <t>Ми погоджуємось зафіксувати цінову пропозицію протягом 90 календарних днів з моменту подачі.</t>
  </si>
  <si>
    <t>(Прізвище, ім’я, по батькові, посада, контактний телефон)</t>
  </si>
  <si>
    <t xml:space="preserve">      Пропозицію надати у форматі  .pdf та у форматі Exel</t>
  </si>
  <si>
    <t xml:space="preserve">Одиниця виміру </t>
  </si>
  <si>
    <t xml:space="preserve">Кількість
</t>
  </si>
  <si>
    <t>шт</t>
  </si>
  <si>
    <t>ЛОТ № 1</t>
  </si>
  <si>
    <t>ЛОТ № 2</t>
  </si>
  <si>
    <t xml:space="preserve"> ** Закупівля відбувається окремими лотами.</t>
  </si>
  <si>
    <t>Пропозиція</t>
  </si>
  <si>
    <t>Всього вартість пропозиції по ЛОТ №1, грн*</t>
  </si>
  <si>
    <t>Фото (візуалізація)</t>
  </si>
  <si>
    <r>
      <t xml:space="preserve">Ціна,  за одиницю, 
</t>
    </r>
    <r>
      <rPr>
        <i/>
        <sz val="10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0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</si>
  <si>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0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0"/>
        <color theme="1"/>
        <rFont val="Times New Roman"/>
        <family val="1"/>
        <charset val="204"/>
      </rPr>
      <t xml:space="preserve"> *</t>
    </r>
  </si>
  <si>
    <r>
      <t xml:space="preserve">Вказати модель (торгову марку), виробника, параметри та характеристики. </t>
    </r>
    <r>
      <rPr>
        <b/>
        <i/>
        <u/>
        <sz val="10"/>
        <color rgb="FFFF0000"/>
        <rFont val="Times New Roman"/>
        <family val="1"/>
        <charset val="204"/>
      </rPr>
      <t xml:space="preserve">Країну походження </t>
    </r>
  </si>
  <si>
    <t>Додаток №2 до Запиту_2395_2396_2397SP</t>
  </si>
  <si>
    <r>
      <t>(</t>
    </r>
    <r>
      <rPr>
        <b/>
        <i/>
        <sz val="12"/>
        <rFont val="Times New Roman"/>
        <family val="1"/>
        <charset val="204"/>
      </rPr>
      <t>Назва Учасника</t>
    </r>
    <r>
      <rPr>
        <i/>
        <sz val="12"/>
        <rFont val="Times New Roman"/>
        <family val="1"/>
        <charset val="204"/>
      </rPr>
      <t>),</t>
    </r>
    <r>
      <rPr>
        <sz val="12"/>
        <rFont val="Times New Roman"/>
        <family val="1"/>
        <charset val="204"/>
      </rPr>
      <t xml:space="preserve"> надає свою пропозицію щодо участі у закупівлі:</t>
    </r>
    <r>
      <rPr>
        <b/>
        <sz val="12"/>
        <rFont val="Times New Roman"/>
        <family val="1"/>
        <charset val="204"/>
      </rPr>
      <t xml:space="preserve">  Шаф, столів, стелажів</t>
    </r>
  </si>
  <si>
    <t>Ми погоджуємося та ознайомлені з умовами типового Договору  ТЧХУ (Додаток №3 до Запиту).</t>
  </si>
  <si>
    <t>Шафа гардеробна (Ш-1) (300х1200х2400)</t>
  </si>
  <si>
    <t>Шафа гардеробна (Ш-1) (600х1200х2400)</t>
  </si>
  <si>
    <t>Шафа гардеробна (Ш-2) (600х3000х2400)</t>
  </si>
  <si>
    <t>Шафа (Ш-2) (300х1850х2400)</t>
  </si>
  <si>
    <t>Шафа (Ш-2) (600х2400х2400)</t>
  </si>
  <si>
    <t>Шафа (Ш-2) (600х3600х2400)</t>
  </si>
  <si>
    <t>Шафа змішана (Ш-3) (600х4690х2400)</t>
  </si>
  <si>
    <t>Шафа (Ш-4) (600х1200х2400)</t>
  </si>
  <si>
    <t>Шафа (Ш-7) (600х2200х2400)</t>
  </si>
  <si>
    <t>Шафа гардеробна (Ш-8) (300х3000х2400)</t>
  </si>
  <si>
    <t>Шафа над санвузлом (ШВ-1) (160х870х1700)</t>
  </si>
  <si>
    <t>Локери (ЛК-1)                     (300 x 2930 x 2000)</t>
  </si>
  <si>
    <t>Локери (ЛК-1)                      (300 x 1000 x 2000)</t>
  </si>
  <si>
    <t>Найменування та візуалізація</t>
  </si>
  <si>
    <t>Полички підвісні над столом (П-1) (300х1200х600)</t>
  </si>
  <si>
    <t>Полички  (П-2) (300х2480х900)</t>
  </si>
  <si>
    <t xml:space="preserve">Тумба (Т-1) (600х1500х950) </t>
  </si>
  <si>
    <t xml:space="preserve">Тумба (Т-1) (300х1600х750) </t>
  </si>
  <si>
    <t xml:space="preserve">Тумба (Т-2) (300х1200х900) </t>
  </si>
  <si>
    <t xml:space="preserve">Тумба (Т-3) (300х2020х750) </t>
  </si>
  <si>
    <t>Стелаж (СТЛ-1) (300х900х2600)</t>
  </si>
  <si>
    <r>
      <rPr>
        <b/>
        <i/>
        <sz val="12"/>
        <color rgb="FF000000"/>
        <rFont val="Times New Roman"/>
        <family val="1"/>
        <charset val="204"/>
      </rPr>
      <t>Тумба (Т-2) (500х3220х750)</t>
    </r>
    <r>
      <rPr>
        <b/>
        <i/>
        <sz val="12"/>
        <color rgb="FFFF0000"/>
        <rFont val="Times New Roman"/>
        <family val="1"/>
        <charset val="204"/>
      </rPr>
      <t xml:space="preserve"> </t>
    </r>
  </si>
  <si>
    <t>ЛОТ № 3</t>
  </si>
  <si>
    <t xml:space="preserve">Всього вартість пропозиції по ЛОТ №2, грн* </t>
  </si>
  <si>
    <t xml:space="preserve">Всього вартість пропозиції по ЛОТ №3, грн* </t>
  </si>
  <si>
    <t xml:space="preserve">300х1850х2400.                                                                 Матеріали: ДСП Kronospan. 4 дверей. Шафа гардеробна з полкою зверху 250 мм та антресоллю 400 мм. Колір Білий фасадний. Ручки інтегровані.       </t>
  </si>
  <si>
    <t>Робочі столи з блоком шухляд (СТ-1)</t>
  </si>
  <si>
    <t>Стіл журнальний (СТЖ-1)</t>
  </si>
  <si>
    <t>Стіл кавопоінта (СТК-1) (600х2700х900)</t>
  </si>
  <si>
    <t>Стіл кавопоінта (СТК-2) (500х2100х900) Барна стійка</t>
  </si>
  <si>
    <t>Стіл кухонний (СТК, СТК-3) (800х800х750)</t>
  </si>
  <si>
    <t>Стіл кавопоінта (СТК-3) (2480х4200х900)</t>
  </si>
  <si>
    <t>Стіл для нарад (СН-1) (1000х3175х750)</t>
  </si>
  <si>
    <t>Стіл для нарад (СН-2) (800х1900х750)</t>
  </si>
  <si>
    <t>Кухонна поверхня (КП-1) (600х2560х900)</t>
  </si>
  <si>
    <t>Робоче місце з перегородкою (РМ-1) (600х1000х1150)</t>
  </si>
  <si>
    <t>Стійка рецепції  (РЦ-1) (600 x 2400 x 900)</t>
  </si>
  <si>
    <t>Стіл для МГН (СТМ-1) (600 x 1035 x 650/1100)</t>
  </si>
  <si>
    <r>
      <t xml:space="preserve">Гарантійне сервісне обслуговування на протязі  </t>
    </r>
    <r>
      <rPr>
        <b/>
        <i/>
        <sz val="11"/>
        <color rgb="FFFF0000"/>
        <rFont val="Times New Roman"/>
        <family val="1"/>
        <charset val="204"/>
      </rPr>
      <t>ЛОТ №1</t>
    </r>
    <r>
      <rPr>
        <b/>
        <i/>
        <sz val="11"/>
        <color theme="1"/>
        <rFont val="Times New Roman"/>
        <family val="1"/>
        <charset val="204"/>
      </rPr>
      <t>:___________міс. (</t>
    </r>
    <r>
      <rPr>
        <b/>
        <i/>
        <sz val="11"/>
        <color rgb="FFFF0000"/>
        <rFont val="Times New Roman"/>
        <family val="1"/>
        <charset val="204"/>
      </rPr>
      <t>прописати</t>
    </r>
    <r>
      <rPr>
        <b/>
        <i/>
        <sz val="11"/>
        <color theme="1"/>
        <rFont val="Times New Roman"/>
        <family val="1"/>
        <charset val="204"/>
      </rPr>
      <t xml:space="preserve">)
Гарантійне сервісне обслуговування на протязі  </t>
    </r>
    <r>
      <rPr>
        <b/>
        <i/>
        <sz val="11"/>
        <color rgb="FFFF0000"/>
        <rFont val="Times New Roman"/>
        <family val="1"/>
        <charset val="204"/>
      </rPr>
      <t>ЛОТ №2</t>
    </r>
    <r>
      <rPr>
        <b/>
        <i/>
        <sz val="11"/>
        <color theme="1"/>
        <rFont val="Times New Roman"/>
        <family val="1"/>
        <charset val="204"/>
      </rPr>
      <t>:___________міс. (</t>
    </r>
    <r>
      <rPr>
        <b/>
        <i/>
        <sz val="11"/>
        <color rgb="FFFF0000"/>
        <rFont val="Times New Roman"/>
        <family val="1"/>
        <charset val="204"/>
      </rPr>
      <t>прописати</t>
    </r>
    <r>
      <rPr>
        <b/>
        <i/>
        <sz val="11"/>
        <color theme="1"/>
        <rFont val="Times New Roman"/>
        <family val="1"/>
        <charset val="204"/>
      </rPr>
      <t xml:space="preserve">)
Гарантійне сервісне обслуговування на протязі  </t>
    </r>
    <r>
      <rPr>
        <b/>
        <i/>
        <sz val="11"/>
        <color rgb="FFFF0000"/>
        <rFont val="Times New Roman"/>
        <family val="1"/>
        <charset val="204"/>
      </rPr>
      <t>ЛОТ №3</t>
    </r>
    <r>
      <rPr>
        <b/>
        <i/>
        <sz val="11"/>
        <color theme="1"/>
        <rFont val="Times New Roman"/>
        <family val="1"/>
        <charset val="204"/>
      </rPr>
      <t xml:space="preserve">:___________міс. </t>
    </r>
    <r>
      <rPr>
        <b/>
        <i/>
        <sz val="11"/>
        <color rgb="FFFF0000"/>
        <rFont val="Times New Roman"/>
        <family val="1"/>
        <charset val="204"/>
      </rPr>
      <t>(прописати)</t>
    </r>
  </si>
  <si>
    <r>
      <rPr>
        <b/>
        <i/>
        <sz val="11"/>
        <color rgb="FFFF0000"/>
        <rFont val="Times New Roman"/>
        <family val="1"/>
        <charset val="204"/>
      </rPr>
      <t>ЛОТ №1</t>
    </r>
    <r>
      <rPr>
        <b/>
        <i/>
        <sz val="11"/>
        <color theme="1"/>
        <rFont val="Times New Roman"/>
        <family val="1"/>
        <charset val="204"/>
      </rPr>
      <t xml:space="preserve">
 Умови оплати: _______ (</t>
    </r>
    <r>
      <rPr>
        <b/>
        <i/>
        <sz val="11"/>
        <color rgb="FFFF0000"/>
        <rFont val="Times New Roman"/>
        <family val="1"/>
        <charset val="204"/>
      </rPr>
      <t>прописати у % післяплата / передплата</t>
    </r>
    <r>
      <rPr>
        <b/>
        <i/>
        <sz val="11"/>
        <color theme="1"/>
        <rFont val="Times New Roman"/>
        <family val="1"/>
        <charset val="204"/>
      </rPr>
      <t>)
Термін поставки (</t>
    </r>
    <r>
      <rPr>
        <b/>
        <i/>
        <sz val="11"/>
        <color rgb="FFFF0000"/>
        <rFont val="Times New Roman"/>
        <family val="1"/>
        <charset val="204"/>
      </rPr>
      <t>прописати</t>
    </r>
    <r>
      <rPr>
        <b/>
        <i/>
        <sz val="11"/>
        <color theme="1"/>
        <rFont val="Times New Roman"/>
        <family val="1"/>
        <charset val="204"/>
      </rPr>
      <t xml:space="preserve">): _______ (календарних днів з моменту укладення договору та оформлення замовлення)
</t>
    </r>
    <r>
      <rPr>
        <b/>
        <i/>
        <sz val="11"/>
        <color rgb="FFFF0000"/>
        <rFont val="Times New Roman"/>
        <family val="1"/>
        <charset val="204"/>
      </rPr>
      <t>ЛОТ №2</t>
    </r>
    <r>
      <rPr>
        <b/>
        <i/>
        <sz val="11"/>
        <color theme="1"/>
        <rFont val="Times New Roman"/>
        <family val="1"/>
        <charset val="204"/>
      </rPr>
      <t xml:space="preserve">
  Умови оплати: _______ (</t>
    </r>
    <r>
      <rPr>
        <b/>
        <i/>
        <sz val="11"/>
        <color rgb="FFFF0000"/>
        <rFont val="Times New Roman"/>
        <family val="1"/>
        <charset val="204"/>
      </rPr>
      <t>прописати у % післяплата / передплата</t>
    </r>
    <r>
      <rPr>
        <b/>
        <i/>
        <sz val="11"/>
        <color theme="1"/>
        <rFont val="Times New Roman"/>
        <family val="1"/>
        <charset val="204"/>
      </rPr>
      <t>)
Термін поставки (</t>
    </r>
    <r>
      <rPr>
        <b/>
        <i/>
        <sz val="11"/>
        <color rgb="FFFF0000"/>
        <rFont val="Times New Roman"/>
        <family val="1"/>
        <charset val="204"/>
      </rPr>
      <t>прописати</t>
    </r>
    <r>
      <rPr>
        <b/>
        <i/>
        <sz val="11"/>
        <color theme="1"/>
        <rFont val="Times New Roman"/>
        <family val="1"/>
        <charset val="204"/>
      </rPr>
      <t xml:space="preserve">): _______ (календарних днів з моменту укладення договору та оформлення замовлення)
</t>
    </r>
    <r>
      <rPr>
        <b/>
        <i/>
        <sz val="11"/>
        <color rgb="FFFF0000"/>
        <rFont val="Times New Roman"/>
        <family val="1"/>
        <charset val="204"/>
      </rPr>
      <t>ЛОТ №3</t>
    </r>
    <r>
      <rPr>
        <b/>
        <i/>
        <sz val="11"/>
        <color theme="1"/>
        <rFont val="Times New Roman"/>
        <family val="1"/>
        <charset val="204"/>
      </rPr>
      <t xml:space="preserve">
  Умови оплати: _______ (</t>
    </r>
    <r>
      <rPr>
        <b/>
        <i/>
        <sz val="11"/>
        <color rgb="FFFF0000"/>
        <rFont val="Times New Roman"/>
        <family val="1"/>
        <charset val="204"/>
      </rPr>
      <t>прописати у % післяплата / передплата</t>
    </r>
    <r>
      <rPr>
        <b/>
        <i/>
        <sz val="11"/>
        <color theme="1"/>
        <rFont val="Times New Roman"/>
        <family val="1"/>
        <charset val="204"/>
      </rPr>
      <t>)
Термін поставки (</t>
    </r>
    <r>
      <rPr>
        <b/>
        <i/>
        <sz val="11"/>
        <color rgb="FFFF0000"/>
        <rFont val="Times New Roman"/>
        <family val="1"/>
        <charset val="204"/>
      </rPr>
      <t>прописати</t>
    </r>
    <r>
      <rPr>
        <b/>
        <i/>
        <sz val="11"/>
        <color theme="1"/>
        <rFont val="Times New Roman"/>
        <family val="1"/>
        <charset val="204"/>
      </rPr>
      <t>): _______ (календарних днів з моменту укладення договору та оформлення замовлення)</t>
    </r>
  </si>
  <si>
    <r>
      <t xml:space="preserve">Ми погоджуємось, що всі витрати, пов’язані </t>
    </r>
    <r>
      <rPr>
        <b/>
        <sz val="11"/>
        <rFont val="Times New Roman"/>
        <family val="1"/>
        <charset val="204"/>
      </rPr>
      <t>з пакуванням, доставкою товару, завантажувально-розвантажувальними роботами</t>
    </r>
    <r>
      <rPr>
        <sz val="11"/>
        <rFont val="Times New Roman"/>
        <family val="1"/>
        <charset val="204"/>
      </rPr>
      <t>, здійснюються за рахунок Постачальника за наданою адресою:  м. Вінниця (точна адреса буде надана переможцю закупівлі під час підписання Договору).
Ми підтверджуємо, що при подачі пропозиції маємо всі запропоновані товари на складі Учасника і відвантаження можливе протягом узгодженого терміну поставки товарів.</t>
    </r>
  </si>
  <si>
    <t>300*1200*2400.
Матеріали: ДСП Kronospan. 
2 двері. 
Шафа гардеробна з полкою зверху 250 мм та антресоллю 400 мм. 
Колір Білий фасадний.
Ручки інтегровані.</t>
  </si>
  <si>
    <t>600*1200*2400.
Матеріали: ДСП Kronospan. 
2 двері. 
Шафа гардеробна з полкою зверху 250 мм та антресоллю 400 мм. 
Колір Береза полярна.
Ручки інтегровані.</t>
  </si>
  <si>
    <t xml:space="preserve">600х3000х2400.
Матеріали: ДСП Kronospan. 
6 дверей. 
Шафа гардеробна з полкою зверху 250 мм та антресоллю 400 мм. 
Колір Береза полярна.
Ручки інтегровані.               </t>
  </si>
  <si>
    <t xml:space="preserve">600х3600х2400
Матеріали: ДСП Kronospan. 
6 дверей. 
Шафа гардеробна на 6 дверей з полкою зверху 250 мм та антресоллю 400 мм. 
Колір Білий фасадний. 
Ручки інтегровані. </t>
  </si>
  <si>
    <t xml:space="preserve">300х1850х2400
Матеріали: ДСП Kronospan. 
4 дверей. 
Шафа гардеробна з полкою зверху 250 мм та антресоллю 400 мм. 
Колір Береза полярна. 
Ручки інтегровані.         </t>
  </si>
  <si>
    <t xml:space="preserve">600х1200х2400
Матеріали: ДСП Kronospan. 
2 дверей. 
Шафа гардеробна з полкою зверху 250 мм та антресоллю 400 мм. 
Колір Береза полярна. 
Ручки інтегровані.    </t>
  </si>
  <si>
    <t xml:space="preserve">600х2200х2400
Матеріали: ДСП Kronospan. 
Шафа з 6 полками. 
3 двері 
Колір Білий фасадний + простір без дверей (колір- червоний чілі). 
Ручки інтегровані.   </t>
  </si>
  <si>
    <t>300х3000х2400
Матеріали: ДСП Kronospan. 
Шафа гардеробна на 6 дверей з полкою зверху 250 мм та антресоллю 400 мм.
Колір Береза полярна. 
Ручки інтегровані.</t>
  </si>
  <si>
    <t xml:space="preserve">160х870х1700
Матеріали: ДСП Kronospan Білий фасадний.
2 двері з замком, 1 полиця.
Ручки інтегровані.   </t>
  </si>
  <si>
    <t>300 x 2930 x 2 000.
Матеріали: ДСП Kronospan Сірий фасадний на 20 ячейок з замком для кожної.</t>
  </si>
  <si>
    <t>300 x 1000 x 2 000.
Матеріали: ДСП Kronospan Береза полярна на 6 ячейок з замком для кожної. 
В кожній ячейці полка знизу і 2 гачка.</t>
  </si>
  <si>
    <t>600х4690х2400
Матеріали: ДСП Kronospan. 
Шафа гардеробна на 4 дверей з полкою зверху 250 мм та антресоллю 400 мм. 
Шафа з поличками на 2 дверей.  
Далі простір без дверей, поділений на 4 - 5 полички. 
Колір Береза полярна. 
Ручки інтегровані.</t>
  </si>
  <si>
    <t>Розмір: 300х1200х600. 
Матеріали: ДСП Kronospan  Білий фасадний 8 ячейок (по 4 в 2 ряди).</t>
  </si>
  <si>
    <r>
      <rPr>
        <sz val="12"/>
        <color rgb="FF000000"/>
        <rFont val="Times New Roman"/>
        <family val="1"/>
        <charset val="204"/>
      </rPr>
      <t>Розмір: 300х1200х900.  
Матеріали: ДСП Kronospan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Береза полярна 16 ячейки (по 4 в 4 ряди).</t>
    </r>
  </si>
  <si>
    <t xml:space="preserve">Розмір:600х1500х950. 
Матеріали: ДСП Kronospan Сірий. 
Двоє дверей - скло. 
Всередині 2 полки-скло. 
Верх- скло. 
Ручки інтегровані. </t>
  </si>
  <si>
    <t xml:space="preserve">Розмір: 300х1600х750. 
2 пари дверей. 
Одна полка всередині. 
Матеріали: ДСП Kronospan Білий фасадний.                                    
Ручки інтегровані. </t>
  </si>
  <si>
    <t xml:space="preserve">Розмір:300х1200х900. 
1 пара дверей. 
Одна полка всередині. 
Матеріали: ДСП Kronospan Береза полярна.                             
Ручки інтегровані.      </t>
  </si>
  <si>
    <t xml:space="preserve">Розмір: 300х2020х750. 
2 пари дверей. 
Одна полка всередині. 
Матеріали: ДСП Kronospan Береза полярна.                                   
Ручки інтегровані.    </t>
  </si>
  <si>
    <t>Розмір: 300х900х2600. 
Матеріал ДСП. 
2 пари дверей. 
Верхні двері - скло. 
3 полочки. 
Нижні двері - білий фасадний. 
1 полка</t>
  </si>
  <si>
    <t>СТ1 Стіл робочий 1200х600х750 мм
Тумба мобільна  400х500х600 мм.                      
Матеріали: ДСП Kronospan Білий фасадний, товщіна 25 мм, каркас металевий. 
Заглушка для проводів Ø 60мм, пластик. 
Тумба з 3 шухлядами на телескопічних направляющих. 
Ручки інтегровані. 
Без замків.</t>
  </si>
  <si>
    <t>СТК-3 Стіл прямокутний (800х800х750 мм). 
Матеріали: металевий каркас; 
верх- ДСП Kronospan Береза полярна товщиною 25 мм.</t>
  </si>
  <si>
    <t xml:space="preserve">СТК-2 Стіл прямокутний, 500х2100х900мм з захисним екраном на стіну 18х2100х270 мм. 
Матеріали: металевий каркас; 
верх: ДСП Kronospan Береза полярна товщина 25 мм.                          </t>
  </si>
  <si>
    <t xml:space="preserve">СТК-1 Стіл-тумба прямокутний , 600х2700х900 мм з захисним екраном на стіну 18х2700х270 мм. 
Матеріали: ДСП Kronospan Білий фасадний. 
Верх: ДСП Kronospan Береза полярна, товщина 25мм. 
4 двери з права на ліво: перша та другаЗ поличками, третя- самостійний відсік з поличкою; четверта та глуха зона ліворуч 500 мм без полички.                                  </t>
  </si>
  <si>
    <t xml:space="preserve">СТЖ-1 Стіл прямокутний, 300х240х490 мм. 
Матеріали: ДСП Kronospan Білий фасадний, товщина 25 мм.  
Опора метал  фарбування по Ral                                               </t>
  </si>
  <si>
    <t>Стіл-тумба прямокутний(СТК-3) (2480х4200х900)  
Матеріали: ДСП Kronospan Білий фасадний. 
Верх: ДСП Kronospan Береза полярна товщиною 25 мм. 
В середині з поличкою. 
Пропозицію по кількістю дверей та організацію кутового простору розглянемо з виробником</t>
  </si>
  <si>
    <t>Стійка рецепції  (РЦ-1) (600 x 2400 x 900) 
виготовлення під індивідуальне замовлення за замірами. 
Матеріали: ДСП Kronospan. 
Основний колір червоний чілі. 
З підсвіткою.</t>
  </si>
  <si>
    <t xml:space="preserve">Стіл для нарад (СН-1) (1000х3175х750) 
Матеріали: ДСП Kronospan Береза полярна. 
Заглушка для проводів 50х100мм сірого кольору, пластик. </t>
  </si>
  <si>
    <t xml:space="preserve">Стіл для нарад (СН-1) (800х1900х750). 
Матеріали: ДСП Kronospan Береза полярна. </t>
  </si>
  <si>
    <t>Кухонна поверхня (КП-1) (600х2560х900). 
Матеріали: ДСП Kronospan Білий фасадний; 
верх: ДСП Kronospan Береза полярна товщина 25 мм. 
Праворуч відсік з двома дверцятами та поличкою всередині. 
Ліворуч відсік під мийку без полички з двома дверима.
Без вбудованої побутової техніки</t>
  </si>
  <si>
    <t>Стіл для МГН (СТМ-1) (600 x 1035 x 650/1100) з можливостю регулювання по висоті від 650 мм до 1100 мм.  
Матеріали стільниці: ДСП.                                                                                                               
Колір білий. 
Каркас металевий.</t>
  </si>
  <si>
    <t xml:space="preserve">Робоче місце з перегородкою (РМ-1) (600х1000х1150) 
Матеріали: ДСП. 
Колір білий. 
Висота до поверхні стола 750 мм, товшина столешниці 25 мм. 
Заглушка для проводів Ø 60мм, пластик. 
Перегородка/екран 
Матеріали: ДСП Kronospan шліфоване товщина16 мм
Підкладка ППУ 5 мм + тканина бюджет до 400 грн. м.п   </t>
  </si>
  <si>
    <t>Барна стійка  (Б-1) (500 x 3 160 x 900)</t>
  </si>
  <si>
    <t xml:space="preserve">500 x 3 160 x 900 мм з захисним екраном на стіну 18х3160х270 мм. 
Матеріали: Верх: ДСП Kronospan Береза полярна товщиною 25 мм; 
металевий каркас.                            </t>
  </si>
  <si>
    <t xml:space="preserve">600х2400х2400
Матеріали: ДСП Kronospan. 
4 дверей. 
Шафа гардеробна на 4дверей з полкою зверху 250 мм та антресоллю 400 мм. 
Колір Білий фасадний. 
Ручки інтегровані. </t>
  </si>
  <si>
    <r>
      <t xml:space="preserve">Розмір: 500х3220х750. 
3 пари дверей , одна полка всередині. 
Матеріали: ДСП Kronospan Білий фасадний </t>
    </r>
    <r>
      <rPr>
        <sz val="12"/>
        <color rgb="FFFF0000"/>
        <rFont val="Times New Roman"/>
        <family val="1"/>
        <charset val="204"/>
      </rPr>
      <t xml:space="preserve">             </t>
    </r>
    <r>
      <rPr>
        <sz val="12"/>
        <color indexed="8"/>
        <rFont val="Times New Roman"/>
        <family val="1"/>
        <charset val="204"/>
      </rPr>
      <t xml:space="preserve">                  
Ручки інтегровані.          </t>
    </r>
  </si>
  <si>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i/>
        <sz val="14"/>
        <color rgb="FFFF0000"/>
        <rFont val="Times New Roman"/>
        <family val="1"/>
        <charset val="204"/>
      </rPr>
      <t xml:space="preserve"> </t>
    </r>
    <r>
      <rPr>
        <b/>
        <i/>
        <u/>
        <sz val="14"/>
        <color rgb="FFFF0000"/>
        <rFont val="Times New Roman"/>
        <family val="1"/>
        <charset val="204"/>
      </rPr>
      <t>Додаткова інформація:</t>
    </r>
    <r>
      <rPr>
        <b/>
        <i/>
        <u/>
        <sz val="12"/>
        <color rgb="FFFF0000"/>
        <rFont val="Times New Roman"/>
        <family val="1"/>
        <charset val="204"/>
      </rPr>
      <t xml:space="preserve">
</t>
    </r>
    <r>
      <rPr>
        <b/>
        <i/>
        <sz val="12"/>
        <rFont val="Times New Roman"/>
        <family val="1"/>
        <charset val="204"/>
      </rPr>
      <t>1. ПЕРЕД ПОЧАТКОМ ВИРОБНИЦТВА ПОСТАЧАЛЬНИК САМОСТІЙНО ЗДІЙСНЮЄ КОНТРОЛЬНИЙ ЗАМІР ВКАЗАНИХ У ЗАМОВЛЕННІ РОЗМІРІВ БЕЗПОСЕРЕДНЬО У ПРИМІЩЕННІ. Доставка здійснюється у приміщення, після закінчення будівельних робіт. Ориєнтовно 25.11.2025 року. Гарантія на всі вироби 24 місяці з моменту введення у експлуатацію.</t>
    </r>
    <r>
      <rPr>
        <b/>
        <i/>
        <u/>
        <sz val="12"/>
        <color rgb="FFFF0000"/>
        <rFont val="Times New Roman"/>
        <family val="1"/>
        <charset val="204"/>
      </rPr>
      <t xml:space="preserve">
</t>
    </r>
    <r>
      <rPr>
        <b/>
        <i/>
        <sz val="12"/>
        <rFont val="Times New Roman"/>
        <family val="1"/>
        <charset val="204"/>
      </rPr>
      <t xml:space="preserve">2. Вартість пропозиції учасника включає розвантаження, підйом на поверх (сховище, перший, другий), збірка, встановлення відповідно до схем планування (надаються Замовником), прибирання сміття його утилізацію за адресою: м. Вінниця </t>
    </r>
    <r>
      <rPr>
        <i/>
        <sz val="12"/>
        <rFont val="Times New Roman"/>
        <family val="1"/>
        <charset val="204"/>
      </rPr>
      <t>(точна адреса буде надана переможцю закупівлі під час підписання договору)</t>
    </r>
    <r>
      <rPr>
        <b/>
        <i/>
        <sz val="12"/>
        <rFont val="Times New Roman"/>
        <family val="1"/>
        <charset val="204"/>
      </rPr>
      <t xml:space="preserve">. Ліфт відсутній.
Всі описи наведені у даній специфікації є прикладами функціональних та якісних характеристик. Виконавець може запропонувати аналоги з характеристиками </t>
    </r>
    <r>
      <rPr>
        <b/>
        <i/>
        <u/>
        <sz val="12"/>
        <rFont val="Times New Roman"/>
        <family val="1"/>
        <charset val="204"/>
      </rPr>
      <t>не нижче наведених</t>
    </r>
    <r>
      <rPr>
        <b/>
        <i/>
        <sz val="12"/>
        <rFont val="Times New Roman"/>
        <family val="1"/>
        <charset val="204"/>
      </rPr>
      <t xml:space="preserve">.
Товари, що поставляються, повинні відповідати вимогам якості. У випадку поламки продукції, у гарантійний період, постачальник здійснює ремонт за власний рахунок.
3. Разом з замовленням надсилаєм проект приміщення з візуалізацією замовляємих позицій та розмірами.
 Учаснику необхідно вказати: модель, торгову марку, виробника та детально зазначати технічні характеристики продукції  у відповідності до параметрів та вимог технічного опису даної таблиці  </t>
    </r>
    <r>
      <rPr>
        <b/>
        <i/>
        <u/>
        <sz val="12"/>
        <rFont val="Times New Roman"/>
        <family val="1"/>
        <charset val="204"/>
      </rPr>
      <t>та  надати фото товару.</t>
    </r>
    <r>
      <rPr>
        <b/>
        <i/>
        <sz val="12"/>
        <rFont val="Times New Roman"/>
        <family val="1"/>
        <charset val="204"/>
      </rPr>
      <t xml:space="preserve">
 Всі документи мають відповідати реальним заявленим технічним характеристикам обладнання.
 У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без будь-якої додаткової оплати з боку замовника.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</si>
</sst>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44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u/>
      <sz val="12"/>
      <color rgb="FFFF0000"/>
      <name val="Times New Roman"/>
      <family val="1"/>
      <charset val="204"/>
    </font>
    <font>
      <b/>
      <i/>
      <u/>
      <sz val="10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4"/>
      <color rgb="FF7030A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i/>
      <u/>
      <sz val="14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FFF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4" fillId="4" borderId="11" xfId="0" applyFont="1" applyFill="1" applyBorder="1" applyAlignment="1">
      <alignment horizontal="center" vertical="center" wrapText="1"/>
    </xf>
    <xf numFmtId="0" fontId="25" fillId="4" borderId="11" xfId="0" applyFont="1" applyFill="1" applyBorder="1" applyAlignment="1">
      <alignment horizontal="center"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27" fillId="3" borderId="11" xfId="0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 wrapText="1"/>
    </xf>
    <xf numFmtId="2" fontId="31" fillId="2" borderId="10" xfId="0" applyNumberFormat="1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2" fontId="31" fillId="2" borderId="11" xfId="0" applyNumberFormat="1" applyFont="1" applyFill="1" applyBorder="1" applyAlignment="1">
      <alignment horizontal="center" vertical="center" wrapText="1"/>
    </xf>
    <xf numFmtId="164" fontId="31" fillId="2" borderId="10" xfId="0" applyNumberFormat="1" applyFont="1" applyFill="1" applyBorder="1" applyAlignment="1">
      <alignment horizontal="center" vertical="center" wrapText="1"/>
    </xf>
    <xf numFmtId="164" fontId="31" fillId="2" borderId="11" xfId="0" applyNumberFormat="1" applyFont="1" applyFill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4" fontId="1" fillId="2" borderId="0" xfId="0" applyNumberFormat="1" applyFont="1" applyFill="1"/>
    <xf numFmtId="0" fontId="31" fillId="2" borderId="14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164" fontId="31" fillId="2" borderId="14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2" fontId="32" fillId="2" borderId="14" xfId="0" applyNumberFormat="1" applyFont="1" applyFill="1" applyBorder="1" applyAlignment="1">
      <alignment horizontal="center" vertical="center" wrapText="1"/>
    </xf>
    <xf numFmtId="2" fontId="32" fillId="2" borderId="10" xfId="0" applyNumberFormat="1" applyFont="1" applyFill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36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38" fillId="2" borderId="21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36" fillId="0" borderId="14" xfId="0" applyFont="1" applyBorder="1" applyAlignment="1">
      <alignment vertical="center" wrapText="1"/>
    </xf>
    <xf numFmtId="0" fontId="36" fillId="0" borderId="22" xfId="0" applyFont="1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13" fillId="0" borderId="23" xfId="0" applyFont="1" applyBorder="1" applyAlignment="1">
      <alignment horizontal="left" vertical="top" wrapText="1"/>
    </xf>
    <xf numFmtId="0" fontId="13" fillId="2" borderId="23" xfId="0" applyFont="1" applyFill="1" applyBorder="1" applyAlignment="1">
      <alignment horizontal="left" vertical="top" wrapText="1"/>
    </xf>
    <xf numFmtId="0" fontId="36" fillId="2" borderId="10" xfId="0" applyFont="1" applyFill="1" applyBorder="1" applyAlignment="1">
      <alignment vertical="center" wrapText="1"/>
    </xf>
    <xf numFmtId="0" fontId="18" fillId="2" borderId="10" xfId="0" applyFont="1" applyFill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2" fontId="31" fillId="2" borderId="14" xfId="0" applyNumberFormat="1" applyFont="1" applyFill="1" applyBorder="1" applyAlignment="1">
      <alignment horizontal="center" vertical="center" wrapText="1"/>
    </xf>
    <xf numFmtId="2" fontId="30" fillId="2" borderId="14" xfId="0" applyNumberFormat="1" applyFont="1" applyFill="1" applyBorder="1" applyAlignment="1">
      <alignment horizontal="center" vertical="center" wrapText="1"/>
    </xf>
    <xf numFmtId="2" fontId="30" fillId="2" borderId="10" xfId="0" applyNumberFormat="1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left" vertical="center" wrapText="1"/>
    </xf>
    <xf numFmtId="0" fontId="32" fillId="2" borderId="10" xfId="0" applyFont="1" applyFill="1" applyBorder="1" applyAlignment="1">
      <alignment horizontal="left" vertical="center" wrapText="1"/>
    </xf>
    <xf numFmtId="0" fontId="18" fillId="2" borderId="10" xfId="0" applyFont="1" applyFill="1" applyBorder="1" applyAlignment="1">
      <alignment horizontal="left" vertical="center" wrapText="1"/>
    </xf>
    <xf numFmtId="0" fontId="18" fillId="2" borderId="11" xfId="0" applyFont="1" applyFill="1" applyBorder="1" applyAlignment="1">
      <alignment horizontal="left" vertical="center" wrapText="1"/>
    </xf>
    <xf numFmtId="4" fontId="22" fillId="0" borderId="11" xfId="0" applyNumberFormat="1" applyFont="1" applyBorder="1" applyAlignment="1">
      <alignment horizontal="center" vertical="center" wrapText="1"/>
    </xf>
    <xf numFmtId="4" fontId="22" fillId="0" borderId="13" xfId="0" applyNumberFormat="1" applyFont="1" applyBorder="1" applyAlignment="1">
      <alignment horizontal="center" vertical="center" wrapText="1"/>
    </xf>
    <xf numFmtId="4" fontId="22" fillId="0" borderId="18" xfId="0" applyNumberFormat="1" applyFont="1" applyBorder="1" applyAlignment="1">
      <alignment horizontal="center" vertical="center" wrapText="1"/>
    </xf>
    <xf numFmtId="4" fontId="22" fillId="0" borderId="1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right" vertical="center" wrapText="1"/>
    </xf>
    <xf numFmtId="0" fontId="3" fillId="4" borderId="16" xfId="0" applyFont="1" applyFill="1" applyBorder="1" applyAlignment="1">
      <alignment horizontal="right" vertical="center" wrapText="1"/>
    </xf>
    <xf numFmtId="0" fontId="3" fillId="4" borderId="17" xfId="0" applyFont="1" applyFill="1" applyBorder="1" applyAlignment="1">
      <alignment horizontal="right" vertical="center" wrapText="1"/>
    </xf>
    <xf numFmtId="4" fontId="35" fillId="4" borderId="7" xfId="0" applyNumberFormat="1" applyFont="1" applyFill="1" applyBorder="1" applyAlignment="1">
      <alignment horizontal="center" vertical="center" wrapText="1"/>
    </xf>
    <xf numFmtId="4" fontId="35" fillId="4" borderId="9" xfId="0" applyNumberFormat="1" applyFont="1" applyFill="1" applyBorder="1" applyAlignment="1">
      <alignment horizontal="center" vertical="center" wrapText="1"/>
    </xf>
    <xf numFmtId="2" fontId="35" fillId="4" borderId="7" xfId="0" applyNumberFormat="1" applyFont="1" applyFill="1" applyBorder="1" applyAlignment="1">
      <alignment horizontal="center" vertical="center" wrapText="1"/>
    </xf>
    <xf numFmtId="2" fontId="35" fillId="4" borderId="9" xfId="0" applyNumberFormat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/>
    </xf>
    <xf numFmtId="0" fontId="41" fillId="2" borderId="0" xfId="0" applyFont="1" applyFill="1" applyAlignment="1">
      <alignment horizontal="left" vertical="center"/>
    </xf>
    <xf numFmtId="0" fontId="35" fillId="2" borderId="0" xfId="0" applyFont="1" applyFill="1" applyAlignment="1">
      <alignment horizontal="left" vertical="center"/>
    </xf>
    <xf numFmtId="0" fontId="17" fillId="2" borderId="7" xfId="0" applyFont="1" applyFill="1" applyBorder="1" applyAlignment="1">
      <alignment horizontal="left" vertical="top" wrapText="1"/>
    </xf>
    <xf numFmtId="0" fontId="21" fillId="2" borderId="8" xfId="0" applyFont="1" applyFill="1" applyBorder="1" applyAlignment="1">
      <alignment horizontal="left" vertical="top" wrapText="1"/>
    </xf>
    <xf numFmtId="0" fontId="21" fillId="2" borderId="9" xfId="0" applyFont="1" applyFill="1" applyBorder="1" applyAlignment="1">
      <alignment horizontal="left" vertical="top" wrapText="1"/>
    </xf>
    <xf numFmtId="0" fontId="22" fillId="0" borderId="10" xfId="0" applyFont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left" vertical="top" wrapText="1"/>
    </xf>
    <xf numFmtId="0" fontId="13" fillId="2" borderId="10" xfId="0" applyFont="1" applyFill="1" applyBorder="1" applyAlignment="1">
      <alignment horizontal="left" vertical="top" wrapText="1"/>
    </xf>
    <xf numFmtId="0" fontId="36" fillId="0" borderId="10" xfId="0" applyFont="1" applyBorder="1" applyAlignment="1">
      <alignment vertical="top" wrapText="1"/>
    </xf>
    <xf numFmtId="0" fontId="10" fillId="2" borderId="14" xfId="0" applyFont="1" applyFill="1" applyBorder="1" applyAlignment="1">
      <alignment horizontal="left" vertical="top" wrapText="1"/>
    </xf>
    <xf numFmtId="0" fontId="18" fillId="2" borderId="10" xfId="0" applyFont="1" applyFill="1" applyBorder="1" applyAlignment="1">
      <alignment vertical="top" wrapText="1"/>
    </xf>
    <xf numFmtId="0" fontId="36" fillId="0" borderId="10" xfId="0" applyFont="1" applyBorder="1" applyAlignment="1">
      <alignment horizontal="left" vertical="top" wrapText="1"/>
    </xf>
    <xf numFmtId="0" fontId="36" fillId="2" borderId="10" xfId="0" applyFont="1" applyFill="1" applyBorder="1" applyAlignment="1">
      <alignment vertical="top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165100</xdr:colOff>
      <xdr:row>27</xdr:row>
      <xdr:rowOff>509425</xdr:rowOff>
    </xdr:from>
    <xdr:to>
      <xdr:col>1</xdr:col>
      <xdr:colOff>1638300</xdr:colOff>
      <xdr:row>27</xdr:row>
      <xdr:rowOff>2101686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4C70CB31-2F5A-DC7E-6993-F8B5F7C58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2355925"/>
          <a:ext cx="1473200" cy="1592261"/>
        </a:xfrm>
        <a:prstGeom prst="rect">
          <a:avLst/>
        </a:prstGeom>
      </xdr:spPr>
    </xdr:pic>
    <xdr:clientData/>
  </xdr:twoCellAnchor>
  <xdr:twoCellAnchor editAs="oneCell">
    <xdr:from>
      <xdr:col>1</xdr:col>
      <xdr:colOff>203200</xdr:colOff>
      <xdr:row>26</xdr:row>
      <xdr:rowOff>571500</xdr:rowOff>
    </xdr:from>
    <xdr:to>
      <xdr:col>1</xdr:col>
      <xdr:colOff>1562100</xdr:colOff>
      <xdr:row>26</xdr:row>
      <xdr:rowOff>2369976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B43E159-D86C-965B-C4E0-947ECC7E3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39903400"/>
          <a:ext cx="1358900" cy="1798476"/>
        </a:xfrm>
        <a:prstGeom prst="rect">
          <a:avLst/>
        </a:prstGeom>
      </xdr:spPr>
    </xdr:pic>
    <xdr:clientData/>
  </xdr:twoCellAnchor>
  <xdr:twoCellAnchor editAs="oneCell">
    <xdr:from>
      <xdr:col>1</xdr:col>
      <xdr:colOff>203200</xdr:colOff>
      <xdr:row>25</xdr:row>
      <xdr:rowOff>546100</xdr:rowOff>
    </xdr:from>
    <xdr:to>
      <xdr:col>1</xdr:col>
      <xdr:colOff>1485900</xdr:colOff>
      <xdr:row>25</xdr:row>
      <xdr:rowOff>2205060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E9EC854-0D38-B543-A8C8-24B4EF215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0" y="29121100"/>
          <a:ext cx="1282700" cy="165896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254000</xdr:colOff>
      <xdr:row>23</xdr:row>
      <xdr:rowOff>571500</xdr:rowOff>
    </xdr:from>
    <xdr:to>
      <xdr:col>1</xdr:col>
      <xdr:colOff>1613526</xdr:colOff>
      <xdr:row>23</xdr:row>
      <xdr:rowOff>1943219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7EE859C7-C53D-4074-301B-FFAD3118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2300" y="32232600"/>
          <a:ext cx="1359526" cy="1371719"/>
        </a:xfrm>
        <a:prstGeom prst="rect">
          <a:avLst/>
        </a:prstGeom>
      </xdr:spPr>
    </xdr:pic>
    <xdr:clientData/>
  </xdr:twoCellAnchor>
  <xdr:twoCellAnchor editAs="oneCell">
    <xdr:from>
      <xdr:col>1</xdr:col>
      <xdr:colOff>215901</xdr:colOff>
      <xdr:row>30</xdr:row>
      <xdr:rowOff>1010519</xdr:rowOff>
    </xdr:from>
    <xdr:to>
      <xdr:col>1</xdr:col>
      <xdr:colOff>1562101</xdr:colOff>
      <xdr:row>30</xdr:row>
      <xdr:rowOff>1826397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BEB3EAA7-58C7-D964-C761-F3FDFE211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4201" y="38272319"/>
          <a:ext cx="1346200" cy="815878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31</xdr:row>
      <xdr:rowOff>698500</xdr:rowOff>
    </xdr:from>
    <xdr:to>
      <xdr:col>1</xdr:col>
      <xdr:colOff>1726207</xdr:colOff>
      <xdr:row>31</xdr:row>
      <xdr:rowOff>1524665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D21F312F-EECB-F585-2FB4-2148C47A3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9900" y="40360600"/>
          <a:ext cx="1624607" cy="8261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32</xdr:row>
      <xdr:rowOff>738915</xdr:rowOff>
    </xdr:from>
    <xdr:to>
      <xdr:col>1</xdr:col>
      <xdr:colOff>1498600</xdr:colOff>
      <xdr:row>32</xdr:row>
      <xdr:rowOff>1764925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DDD93A69-A4C1-7B4E-32CE-34F7B3B1E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2600" y="42433015"/>
          <a:ext cx="1384300" cy="102601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114301</xdr:colOff>
      <xdr:row>33</xdr:row>
      <xdr:rowOff>812800</xdr:rowOff>
    </xdr:from>
    <xdr:to>
      <xdr:col>1</xdr:col>
      <xdr:colOff>1602639</xdr:colOff>
      <xdr:row>33</xdr:row>
      <xdr:rowOff>1862470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627DC4A1-23E7-3F00-3DC2-D6B924AC2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2601" y="44843700"/>
          <a:ext cx="1488338" cy="104967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228601</xdr:colOff>
      <xdr:row>34</xdr:row>
      <xdr:rowOff>635000</xdr:rowOff>
    </xdr:from>
    <xdr:to>
      <xdr:col>1</xdr:col>
      <xdr:colOff>1361137</xdr:colOff>
      <xdr:row>34</xdr:row>
      <xdr:rowOff>1480949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DB0D39E5-0CF5-F850-EF4B-997DC40CA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96901" y="46913800"/>
          <a:ext cx="1132536" cy="845949"/>
        </a:xfrm>
        <a:prstGeom prst="rect">
          <a:avLst/>
        </a:prstGeom>
      </xdr:spPr>
    </xdr:pic>
    <xdr:clientData/>
  </xdr:twoCellAnchor>
  <xdr:twoCellAnchor editAs="oneCell">
    <xdr:from>
      <xdr:col>1</xdr:col>
      <xdr:colOff>203200</xdr:colOff>
      <xdr:row>35</xdr:row>
      <xdr:rowOff>762000</xdr:rowOff>
    </xdr:from>
    <xdr:to>
      <xdr:col>1</xdr:col>
      <xdr:colOff>1544429</xdr:colOff>
      <xdr:row>35</xdr:row>
      <xdr:rowOff>1703440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7CA69A63-133A-8732-B428-032340EFE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1500" y="48869600"/>
          <a:ext cx="1341229" cy="941440"/>
        </a:xfrm>
        <a:prstGeom prst="rect">
          <a:avLst/>
        </a:prstGeom>
      </xdr:spPr>
    </xdr:pic>
    <xdr:clientData/>
  </xdr:twoCellAnchor>
  <xdr:twoCellAnchor editAs="oneCell">
    <xdr:from>
      <xdr:col>1</xdr:col>
      <xdr:colOff>330201</xdr:colOff>
      <xdr:row>36</xdr:row>
      <xdr:rowOff>546100</xdr:rowOff>
    </xdr:from>
    <xdr:to>
      <xdr:col>1</xdr:col>
      <xdr:colOff>1353409</xdr:colOff>
      <xdr:row>36</xdr:row>
      <xdr:rowOff>1263996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D596AF36-5034-4008-586F-B8245DBFA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98501" y="51142900"/>
          <a:ext cx="1023208" cy="717896"/>
        </a:xfrm>
        <a:prstGeom prst="rect">
          <a:avLst/>
        </a:prstGeom>
      </xdr:spPr>
    </xdr:pic>
    <xdr:clientData/>
  </xdr:twoCellAnchor>
  <xdr:twoCellAnchor editAs="oneCell">
    <xdr:from>
      <xdr:col>1</xdr:col>
      <xdr:colOff>558801</xdr:colOff>
      <xdr:row>37</xdr:row>
      <xdr:rowOff>469900</xdr:rowOff>
    </xdr:from>
    <xdr:to>
      <xdr:col>1</xdr:col>
      <xdr:colOff>1259037</xdr:colOff>
      <xdr:row>37</xdr:row>
      <xdr:rowOff>1710149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7B3BFF39-0D74-97EF-4139-25184528A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27101" y="52527200"/>
          <a:ext cx="700236" cy="1240249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317500</xdr:colOff>
      <xdr:row>32</xdr:row>
      <xdr:rowOff>1973940</xdr:rowOff>
    </xdr:from>
    <xdr:to>
      <xdr:col>1</xdr:col>
      <xdr:colOff>1257300</xdr:colOff>
      <xdr:row>32</xdr:row>
      <xdr:rowOff>3404759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161AA108-EC51-FD18-36D9-247496B2D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85800" y="43668040"/>
          <a:ext cx="939800" cy="1430819"/>
        </a:xfrm>
        <a:prstGeom prst="rect">
          <a:avLst/>
        </a:prstGeom>
      </xdr:spPr>
    </xdr:pic>
    <xdr:clientData/>
  </xdr:twoCellAnchor>
  <xdr:twoCellAnchor editAs="oneCell">
    <xdr:from>
      <xdr:col>1</xdr:col>
      <xdr:colOff>50801</xdr:colOff>
      <xdr:row>40</xdr:row>
      <xdr:rowOff>723900</xdr:rowOff>
    </xdr:from>
    <xdr:to>
      <xdr:col>1</xdr:col>
      <xdr:colOff>1721685</xdr:colOff>
      <xdr:row>40</xdr:row>
      <xdr:rowOff>1775624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C7AE9A5B-51ED-56AE-EC9F-B3EBCA880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19101" y="55257700"/>
          <a:ext cx="1670884" cy="1051724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165100</xdr:colOff>
      <xdr:row>41</xdr:row>
      <xdr:rowOff>546694</xdr:rowOff>
    </xdr:from>
    <xdr:to>
      <xdr:col>1</xdr:col>
      <xdr:colOff>1397000</xdr:colOff>
      <xdr:row>41</xdr:row>
      <xdr:rowOff>1626239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8FDE68EB-CEF8-EA53-2102-A2F0D2F31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33400" y="56998194"/>
          <a:ext cx="1231900" cy="107954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88901</xdr:colOff>
      <xdr:row>42</xdr:row>
      <xdr:rowOff>569205</xdr:rowOff>
    </xdr:from>
    <xdr:to>
      <xdr:col>1</xdr:col>
      <xdr:colOff>1689101</xdr:colOff>
      <xdr:row>42</xdr:row>
      <xdr:rowOff>1744661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CB4D4CAF-7039-8352-0559-9315322C8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57201" y="58938405"/>
          <a:ext cx="1600200" cy="1175456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42</xdr:row>
      <xdr:rowOff>1955800</xdr:rowOff>
    </xdr:from>
    <xdr:to>
      <xdr:col>1</xdr:col>
      <xdr:colOff>1549400</xdr:colOff>
      <xdr:row>42</xdr:row>
      <xdr:rowOff>3161860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3C9A9256-8112-4113-D5C3-01347BE33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44500" y="60325000"/>
          <a:ext cx="1473200" cy="120606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43</xdr:row>
      <xdr:rowOff>749300</xdr:rowOff>
    </xdr:from>
    <xdr:to>
      <xdr:col>1</xdr:col>
      <xdr:colOff>1522574</xdr:colOff>
      <xdr:row>43</xdr:row>
      <xdr:rowOff>1627227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3A82EA7A-E279-EF37-EFC0-765729BD3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69900" y="62534800"/>
          <a:ext cx="1420974" cy="877927"/>
        </a:xfrm>
        <a:prstGeom prst="rect">
          <a:avLst/>
        </a:prstGeom>
      </xdr:spPr>
    </xdr:pic>
    <xdr:clientData/>
  </xdr:twoCellAnchor>
  <xdr:twoCellAnchor editAs="oneCell">
    <xdr:from>
      <xdr:col>1</xdr:col>
      <xdr:colOff>215901</xdr:colOff>
      <xdr:row>44</xdr:row>
      <xdr:rowOff>601504</xdr:rowOff>
    </xdr:from>
    <xdr:to>
      <xdr:col>1</xdr:col>
      <xdr:colOff>1638301</xdr:colOff>
      <xdr:row>44</xdr:row>
      <xdr:rowOff>1777637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8E0B8B31-6600-E1A0-D537-A3C68E077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84201" y="64304704"/>
          <a:ext cx="1422400" cy="1176133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45</xdr:row>
      <xdr:rowOff>660400</xdr:rowOff>
    </xdr:from>
    <xdr:to>
      <xdr:col>1</xdr:col>
      <xdr:colOff>1401368</xdr:colOff>
      <xdr:row>45</xdr:row>
      <xdr:rowOff>1695355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92987409-0A3C-7F94-05B8-7D1E4AAA0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35000" y="66281300"/>
          <a:ext cx="1134668" cy="1034955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45</xdr:row>
      <xdr:rowOff>1906891</xdr:rowOff>
    </xdr:from>
    <xdr:to>
      <xdr:col>1</xdr:col>
      <xdr:colOff>1447800</xdr:colOff>
      <xdr:row>45</xdr:row>
      <xdr:rowOff>3717749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F01FD6B-CF33-65A6-5FB7-E07828174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08000" y="67527791"/>
          <a:ext cx="1308100" cy="1810858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46</xdr:row>
      <xdr:rowOff>495300</xdr:rowOff>
    </xdr:from>
    <xdr:to>
      <xdr:col>1</xdr:col>
      <xdr:colOff>1647504</xdr:colOff>
      <xdr:row>46</xdr:row>
      <xdr:rowOff>1454029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6A745385-0FD2-1F5B-417D-4EF9CA773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81000" y="69977000"/>
          <a:ext cx="1634804" cy="958729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46</xdr:row>
      <xdr:rowOff>1638300</xdr:rowOff>
    </xdr:from>
    <xdr:to>
      <xdr:col>1</xdr:col>
      <xdr:colOff>1622929</xdr:colOff>
      <xdr:row>46</xdr:row>
      <xdr:rowOff>2696588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AC7FB89D-277E-45D8-D865-D3A4450DC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44501" y="71120000"/>
          <a:ext cx="1546728" cy="1058288"/>
        </a:xfrm>
        <a:prstGeom prst="rect">
          <a:avLst/>
        </a:prstGeom>
      </xdr:spPr>
    </xdr:pic>
    <xdr:clientData/>
  </xdr:twoCellAnchor>
  <xdr:twoCellAnchor editAs="oneCell">
    <xdr:from>
      <xdr:col>1</xdr:col>
      <xdr:colOff>215901</xdr:colOff>
      <xdr:row>47</xdr:row>
      <xdr:rowOff>609600</xdr:rowOff>
    </xdr:from>
    <xdr:to>
      <xdr:col>1</xdr:col>
      <xdr:colOff>1606937</xdr:colOff>
      <xdr:row>47</xdr:row>
      <xdr:rowOff>1715725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7DBD6F93-D4F7-BC65-DF71-3DADBACC1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84201" y="72999600"/>
          <a:ext cx="1391036" cy="1106125"/>
        </a:xfrm>
        <a:prstGeom prst="rect">
          <a:avLst/>
        </a:prstGeom>
      </xdr:spPr>
    </xdr:pic>
    <xdr:clientData/>
  </xdr:twoCellAnchor>
  <xdr:twoCellAnchor editAs="oneCell">
    <xdr:from>
      <xdr:col>1</xdr:col>
      <xdr:colOff>203201</xdr:colOff>
      <xdr:row>48</xdr:row>
      <xdr:rowOff>622300</xdr:rowOff>
    </xdr:from>
    <xdr:to>
      <xdr:col>1</xdr:col>
      <xdr:colOff>1562295</xdr:colOff>
      <xdr:row>48</xdr:row>
      <xdr:rowOff>1703025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BAF936DC-A3EF-8583-331E-B614FE86B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71501" y="74930000"/>
          <a:ext cx="1359094" cy="1080725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165100</xdr:colOff>
      <xdr:row>49</xdr:row>
      <xdr:rowOff>622300</xdr:rowOff>
    </xdr:from>
    <xdr:to>
      <xdr:col>1</xdr:col>
      <xdr:colOff>1635250</xdr:colOff>
      <xdr:row>49</xdr:row>
      <xdr:rowOff>1500760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8C604883-E784-E69C-3792-5C9734307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3400" y="76847700"/>
          <a:ext cx="1470150" cy="87846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50</xdr:row>
      <xdr:rowOff>646889</xdr:rowOff>
    </xdr:from>
    <xdr:to>
      <xdr:col>1</xdr:col>
      <xdr:colOff>1460500</xdr:colOff>
      <xdr:row>50</xdr:row>
      <xdr:rowOff>1470771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2439655E-94EF-E764-0576-F98EE39D1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96900" y="78789989"/>
          <a:ext cx="1231900" cy="823882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51</xdr:row>
      <xdr:rowOff>660400</xdr:rowOff>
    </xdr:from>
    <xdr:to>
      <xdr:col>1</xdr:col>
      <xdr:colOff>1667567</xdr:colOff>
      <xdr:row>51</xdr:row>
      <xdr:rowOff>1566808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8FA7BE0F-B1D8-BF78-37EB-B0706FB91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96900" y="80721200"/>
          <a:ext cx="1438967" cy="906408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52</xdr:row>
      <xdr:rowOff>952500</xdr:rowOff>
    </xdr:from>
    <xdr:to>
      <xdr:col>1</xdr:col>
      <xdr:colOff>1584679</xdr:colOff>
      <xdr:row>52</xdr:row>
      <xdr:rowOff>1865031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64D1B4E6-924A-A878-5DBC-4539F76EE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95300" y="84277200"/>
          <a:ext cx="1457679" cy="912531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127001</xdr:colOff>
      <xdr:row>14</xdr:row>
      <xdr:rowOff>571501</xdr:rowOff>
    </xdr:from>
    <xdr:to>
      <xdr:col>1</xdr:col>
      <xdr:colOff>880665</xdr:colOff>
      <xdr:row>14</xdr:row>
      <xdr:rowOff>1917701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4A9C3F0-4588-1CC9-C9BB-710C25450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95301" y="7912101"/>
          <a:ext cx="753664" cy="1346200"/>
        </a:xfrm>
        <a:prstGeom prst="rect">
          <a:avLst/>
        </a:prstGeom>
      </xdr:spPr>
    </xdr:pic>
    <xdr:clientData/>
  </xdr:twoCellAnchor>
  <xdr:twoCellAnchor editAs="oneCell">
    <xdr:from>
      <xdr:col>1</xdr:col>
      <xdr:colOff>1028700</xdr:colOff>
      <xdr:row>14</xdr:row>
      <xdr:rowOff>558800</xdr:rowOff>
    </xdr:from>
    <xdr:to>
      <xdr:col>1</xdr:col>
      <xdr:colOff>1898188</xdr:colOff>
      <xdr:row>14</xdr:row>
      <xdr:rowOff>1917700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128C91F-6A80-0819-5F8B-8092EA25F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397000" y="7899400"/>
          <a:ext cx="869488" cy="135890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15</xdr:row>
      <xdr:rowOff>520700</xdr:rowOff>
    </xdr:from>
    <xdr:to>
      <xdr:col>1</xdr:col>
      <xdr:colOff>780199</xdr:colOff>
      <xdr:row>15</xdr:row>
      <xdr:rowOff>1737497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CBFF43B-8CE5-271D-AA37-47215CB61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69900" y="9906000"/>
          <a:ext cx="678599" cy="1216797"/>
        </a:xfrm>
        <a:prstGeom prst="rect">
          <a:avLst/>
        </a:prstGeom>
      </xdr:spPr>
    </xdr:pic>
    <xdr:clientData/>
  </xdr:twoCellAnchor>
  <xdr:twoCellAnchor editAs="oneCell">
    <xdr:from>
      <xdr:col>1</xdr:col>
      <xdr:colOff>1117600</xdr:colOff>
      <xdr:row>15</xdr:row>
      <xdr:rowOff>571500</xdr:rowOff>
    </xdr:from>
    <xdr:to>
      <xdr:col>1</xdr:col>
      <xdr:colOff>1883812</xdr:colOff>
      <xdr:row>15</xdr:row>
      <xdr:rowOff>1768994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53987E97-FBF2-0D2F-6D82-B30497684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485900" y="9956800"/>
          <a:ext cx="766212" cy="1197494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16</xdr:row>
      <xdr:rowOff>876300</xdr:rowOff>
    </xdr:from>
    <xdr:to>
      <xdr:col>1</xdr:col>
      <xdr:colOff>1851534</xdr:colOff>
      <xdr:row>16</xdr:row>
      <xdr:rowOff>2463800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1FC9E64C-A00F-A2CE-1E85-FA6B78278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57200" y="12306300"/>
          <a:ext cx="1762634" cy="1587500"/>
        </a:xfrm>
        <a:prstGeom prst="rect">
          <a:avLst/>
        </a:prstGeom>
      </xdr:spPr>
    </xdr:pic>
    <xdr:clientData/>
  </xdr:twoCellAnchor>
  <xdr:twoCellAnchor editAs="oneCell">
    <xdr:from>
      <xdr:col>2</xdr:col>
      <xdr:colOff>139700</xdr:colOff>
      <xdr:row>16</xdr:row>
      <xdr:rowOff>1549400</xdr:rowOff>
    </xdr:from>
    <xdr:to>
      <xdr:col>2</xdr:col>
      <xdr:colOff>1011551</xdr:colOff>
      <xdr:row>16</xdr:row>
      <xdr:rowOff>2911994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BB666BFB-BFF8-F327-AF27-B40E877A8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476500" y="12979400"/>
          <a:ext cx="871851" cy="1362594"/>
        </a:xfrm>
        <a:prstGeom prst="rect">
          <a:avLst/>
        </a:prstGeom>
      </xdr:spPr>
    </xdr:pic>
    <xdr:clientData/>
  </xdr:twoCellAnchor>
  <xdr:twoCellAnchor editAs="oneCell">
    <xdr:from>
      <xdr:col>2</xdr:col>
      <xdr:colOff>1727200</xdr:colOff>
      <xdr:row>16</xdr:row>
      <xdr:rowOff>1104900</xdr:rowOff>
    </xdr:from>
    <xdr:to>
      <xdr:col>2</xdr:col>
      <xdr:colOff>2787996</xdr:colOff>
      <xdr:row>16</xdr:row>
      <xdr:rowOff>2830218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3C618D53-4F1D-21C6-7D60-2032EFE4D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064000" y="12534900"/>
          <a:ext cx="1060796" cy="1725318"/>
        </a:xfrm>
        <a:prstGeom prst="rect">
          <a:avLst/>
        </a:prstGeom>
      </xdr:spPr>
    </xdr:pic>
    <xdr:clientData/>
  </xdr:twoCellAnchor>
  <xdr:twoCellAnchor editAs="oneCell">
    <xdr:from>
      <xdr:col>2</xdr:col>
      <xdr:colOff>1701801</xdr:colOff>
      <xdr:row>17</xdr:row>
      <xdr:rowOff>891591</xdr:rowOff>
    </xdr:from>
    <xdr:to>
      <xdr:col>2</xdr:col>
      <xdr:colOff>2971800</xdr:colOff>
      <xdr:row>17</xdr:row>
      <xdr:rowOff>2420774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CAD2425B-1390-395C-65FE-626C1292D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038601" y="15458491"/>
          <a:ext cx="1269999" cy="1529183"/>
        </a:xfrm>
        <a:prstGeom prst="rect">
          <a:avLst/>
        </a:prstGeom>
      </xdr:spPr>
    </xdr:pic>
    <xdr:clientData/>
  </xdr:twoCellAnchor>
  <xdr:twoCellAnchor editAs="oneCell">
    <xdr:from>
      <xdr:col>2</xdr:col>
      <xdr:colOff>431800</xdr:colOff>
      <xdr:row>17</xdr:row>
      <xdr:rowOff>944698</xdr:rowOff>
    </xdr:from>
    <xdr:to>
      <xdr:col>2</xdr:col>
      <xdr:colOff>1308100</xdr:colOff>
      <xdr:row>17</xdr:row>
      <xdr:rowOff>2308997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F8E85A23-6744-D214-5582-2C474261C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768600" y="15511598"/>
          <a:ext cx="876300" cy="1364299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317500</xdr:colOff>
      <xdr:row>17</xdr:row>
      <xdr:rowOff>510603</xdr:rowOff>
    </xdr:from>
    <xdr:to>
      <xdr:col>1</xdr:col>
      <xdr:colOff>1676400</xdr:colOff>
      <xdr:row>17</xdr:row>
      <xdr:rowOff>2364874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AE7DA6FF-958D-AC17-440A-64EAB7919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85800" y="15077503"/>
          <a:ext cx="1358900" cy="1854271"/>
        </a:xfrm>
        <a:prstGeom prst="rect">
          <a:avLst/>
        </a:prstGeom>
      </xdr:spPr>
    </xdr:pic>
    <xdr:clientData/>
  </xdr:twoCellAnchor>
  <xdr:twoCellAnchor editAs="oneCell">
    <xdr:from>
      <xdr:col>2</xdr:col>
      <xdr:colOff>1574800</xdr:colOff>
      <xdr:row>18</xdr:row>
      <xdr:rowOff>1246536</xdr:rowOff>
    </xdr:from>
    <xdr:to>
      <xdr:col>2</xdr:col>
      <xdr:colOff>2828424</xdr:colOff>
      <xdr:row>18</xdr:row>
      <xdr:rowOff>2755899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7B3E4C61-B0D6-9BFD-07FF-B0564C70C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911600" y="18302636"/>
          <a:ext cx="1253624" cy="1509363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18</xdr:row>
      <xdr:rowOff>1473200</xdr:rowOff>
    </xdr:from>
    <xdr:to>
      <xdr:col>2</xdr:col>
      <xdr:colOff>1095391</xdr:colOff>
      <xdr:row>18</xdr:row>
      <xdr:rowOff>2708794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8524CE0B-F5F2-779E-B31F-BB13FC979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641600" y="18529300"/>
          <a:ext cx="790591" cy="1235594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444500</xdr:colOff>
      <xdr:row>18</xdr:row>
      <xdr:rowOff>634999</xdr:rowOff>
    </xdr:from>
    <xdr:to>
      <xdr:col>1</xdr:col>
      <xdr:colOff>1651000</xdr:colOff>
      <xdr:row>18</xdr:row>
      <xdr:rowOff>2605940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1CC49ADA-3BEE-A883-B3FD-0977F8FE5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12800" y="17691099"/>
          <a:ext cx="1206500" cy="1970941"/>
        </a:xfrm>
        <a:prstGeom prst="rect">
          <a:avLst/>
        </a:prstGeom>
      </xdr:spPr>
    </xdr:pic>
    <xdr:clientData/>
  </xdr:twoCellAnchor>
  <xdr:twoCellAnchor editAs="oneCell">
    <xdr:from>
      <xdr:col>2</xdr:col>
      <xdr:colOff>165101</xdr:colOff>
      <xdr:row>19</xdr:row>
      <xdr:rowOff>1565040</xdr:rowOff>
    </xdr:from>
    <xdr:to>
      <xdr:col>2</xdr:col>
      <xdr:colOff>1498600</xdr:colOff>
      <xdr:row>19</xdr:row>
      <xdr:rowOff>2766044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192F4E17-8449-1AC7-5A15-19CD6B28B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501901" y="21415140"/>
          <a:ext cx="1333499" cy="1201004"/>
        </a:xfrm>
        <a:prstGeom prst="rect">
          <a:avLst/>
        </a:prstGeom>
      </xdr:spPr>
    </xdr:pic>
    <xdr:clientData/>
  </xdr:twoCellAnchor>
  <xdr:twoCellAnchor editAs="oneCell">
    <xdr:from>
      <xdr:col>2</xdr:col>
      <xdr:colOff>1955799</xdr:colOff>
      <xdr:row>19</xdr:row>
      <xdr:rowOff>1229738</xdr:rowOff>
    </xdr:from>
    <xdr:to>
      <xdr:col>2</xdr:col>
      <xdr:colOff>2834796</xdr:colOff>
      <xdr:row>19</xdr:row>
      <xdr:rowOff>2603500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3F1F3D7C-06AD-874C-F992-EBB7DC50D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292599" y="21079838"/>
          <a:ext cx="878997" cy="1373762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19</xdr:row>
      <xdr:rowOff>736600</xdr:rowOff>
    </xdr:from>
    <xdr:to>
      <xdr:col>1</xdr:col>
      <xdr:colOff>1397000</xdr:colOff>
      <xdr:row>19</xdr:row>
      <xdr:rowOff>2315826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4369267F-EBAA-25BD-8FAA-C7202CD2B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11200" y="20586700"/>
          <a:ext cx="1054100" cy="1579226"/>
        </a:xfrm>
        <a:prstGeom prst="rect">
          <a:avLst/>
        </a:prstGeom>
      </xdr:spPr>
    </xdr:pic>
    <xdr:clientData/>
  </xdr:twoCellAnchor>
  <xdr:twoCellAnchor editAs="oneCell">
    <xdr:from>
      <xdr:col>2</xdr:col>
      <xdr:colOff>241299</xdr:colOff>
      <xdr:row>20</xdr:row>
      <xdr:rowOff>1507288</xdr:rowOff>
    </xdr:from>
    <xdr:to>
      <xdr:col>2</xdr:col>
      <xdr:colOff>1308100</xdr:colOff>
      <xdr:row>20</xdr:row>
      <xdr:rowOff>2794000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E5C807B8-273A-61F0-AB6F-9C987CBE2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578099" y="24265688"/>
          <a:ext cx="1066801" cy="1286712"/>
        </a:xfrm>
        <a:prstGeom prst="rect">
          <a:avLst/>
        </a:prstGeom>
      </xdr:spPr>
    </xdr:pic>
    <xdr:clientData/>
  </xdr:twoCellAnchor>
  <xdr:twoCellAnchor editAs="oneCell">
    <xdr:from>
      <xdr:col>2</xdr:col>
      <xdr:colOff>139701</xdr:colOff>
      <xdr:row>21</xdr:row>
      <xdr:rowOff>1905075</xdr:rowOff>
    </xdr:from>
    <xdr:to>
      <xdr:col>2</xdr:col>
      <xdr:colOff>1358901</xdr:colOff>
      <xdr:row>21</xdr:row>
      <xdr:rowOff>2979549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73ED6998-C223-C22D-08C0-085D15AC0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476501" y="27546375"/>
          <a:ext cx="1219200" cy="1074474"/>
        </a:xfrm>
        <a:prstGeom prst="rect">
          <a:avLst/>
        </a:prstGeom>
      </xdr:spPr>
    </xdr:pic>
    <xdr:clientData/>
  </xdr:twoCellAnchor>
  <xdr:twoCellAnchor editAs="oneCell">
    <xdr:from>
      <xdr:col>1</xdr:col>
      <xdr:colOff>482600</xdr:colOff>
      <xdr:row>21</xdr:row>
      <xdr:rowOff>546100</xdr:rowOff>
    </xdr:from>
    <xdr:to>
      <xdr:col>1</xdr:col>
      <xdr:colOff>1485900</xdr:colOff>
      <xdr:row>21</xdr:row>
      <xdr:rowOff>2222645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32F8035A-89A4-15D4-EBFE-191CBA208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50900" y="26187400"/>
          <a:ext cx="1003300" cy="1676545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22</xdr:row>
      <xdr:rowOff>871107</xdr:rowOff>
    </xdr:from>
    <xdr:to>
      <xdr:col>1</xdr:col>
      <xdr:colOff>1460500</xdr:colOff>
      <xdr:row>22</xdr:row>
      <xdr:rowOff>2438962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5D60C303-225D-7131-AF83-E51AF3C15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87400" y="29700107"/>
          <a:ext cx="1041400" cy="1567855"/>
        </a:xfrm>
        <a:prstGeom prst="rect">
          <a:avLst/>
        </a:prstGeom>
      </xdr:spPr>
    </xdr:pic>
    <xdr:clientData/>
  </xdr:twoCellAnchor>
  <xdr:twoCellAnchor editAs="oneCell">
    <xdr:from>
      <xdr:col>2</xdr:col>
      <xdr:colOff>1866901</xdr:colOff>
      <xdr:row>22</xdr:row>
      <xdr:rowOff>1079500</xdr:rowOff>
    </xdr:from>
    <xdr:to>
      <xdr:col>2</xdr:col>
      <xdr:colOff>2829321</xdr:colOff>
      <xdr:row>22</xdr:row>
      <xdr:rowOff>2590800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23617414-D6AE-09D9-2A1D-79C316DC0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203701" y="29908500"/>
          <a:ext cx="962420" cy="15113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457199</xdr:colOff>
      <xdr:row>20</xdr:row>
      <xdr:rowOff>749300</xdr:rowOff>
    </xdr:from>
    <xdr:to>
      <xdr:col>1</xdr:col>
      <xdr:colOff>1590580</xdr:colOff>
      <xdr:row>20</xdr:row>
      <xdr:rowOff>2451100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C77905C6-FDCF-B73C-A743-3D2B92410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25499" y="23507700"/>
          <a:ext cx="1133381" cy="1701800"/>
        </a:xfrm>
        <a:prstGeom prst="rect">
          <a:avLst/>
        </a:prstGeom>
      </xdr:spPr>
    </xdr:pic>
    <xdr:clientData/>
  </xdr:twoCellAnchor>
  <xdr:twoCellAnchor editAs="oneCell">
    <xdr:from>
      <xdr:col>2</xdr:col>
      <xdr:colOff>1727200</xdr:colOff>
      <xdr:row>20</xdr:row>
      <xdr:rowOff>1017032</xdr:rowOff>
    </xdr:from>
    <xdr:to>
      <xdr:col>2</xdr:col>
      <xdr:colOff>2794000</xdr:colOff>
      <xdr:row>20</xdr:row>
      <xdr:rowOff>2719434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4CE61C7F-6221-0FAC-F934-BA7EE778A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064000" y="23775432"/>
          <a:ext cx="1066800" cy="1702402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1714500</xdr:colOff>
      <xdr:row>21</xdr:row>
      <xdr:rowOff>1504426</xdr:rowOff>
    </xdr:from>
    <xdr:to>
      <xdr:col>2</xdr:col>
      <xdr:colOff>2857500</xdr:colOff>
      <xdr:row>21</xdr:row>
      <xdr:rowOff>2883045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C3061DC4-A906-9131-C5E0-2B04F4BEF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051300" y="27145726"/>
          <a:ext cx="1143000" cy="1378619"/>
        </a:xfrm>
        <a:prstGeom prst="rect">
          <a:avLst/>
        </a:prstGeom>
      </xdr:spPr>
    </xdr:pic>
    <xdr:clientData/>
  </xdr:twoCellAnchor>
  <xdr:twoCellAnchor editAs="oneCell">
    <xdr:from>
      <xdr:col>2</xdr:col>
      <xdr:colOff>38101</xdr:colOff>
      <xdr:row>24</xdr:row>
      <xdr:rowOff>1481585</xdr:rowOff>
    </xdr:from>
    <xdr:to>
      <xdr:col>2</xdr:col>
      <xdr:colOff>1397001</xdr:colOff>
      <xdr:row>24</xdr:row>
      <xdr:rowOff>2709821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B30FC7F8-9260-0F7B-271F-D88A6B78C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374901" y="35263585"/>
          <a:ext cx="1358900" cy="1228236"/>
        </a:xfrm>
        <a:prstGeom prst="rect">
          <a:avLst/>
        </a:prstGeom>
      </xdr:spPr>
    </xdr:pic>
    <xdr:clientData/>
  </xdr:twoCellAnchor>
  <xdr:twoCellAnchor editAs="oneCell">
    <xdr:from>
      <xdr:col>1</xdr:col>
      <xdr:colOff>406399</xdr:colOff>
      <xdr:row>24</xdr:row>
      <xdr:rowOff>863600</xdr:rowOff>
    </xdr:from>
    <xdr:to>
      <xdr:col>1</xdr:col>
      <xdr:colOff>1558572</xdr:colOff>
      <xdr:row>24</xdr:row>
      <xdr:rowOff>2501900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79C724D2-A59E-BB2A-DCE1-13FDCDC9E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74699" y="34645600"/>
          <a:ext cx="1152173" cy="1638300"/>
        </a:xfrm>
        <a:prstGeom prst="rect">
          <a:avLst/>
        </a:prstGeom>
      </xdr:spPr>
    </xdr:pic>
    <xdr:clientData/>
  </xdr:twoCellAnchor>
  <xdr:twoCellAnchor editAs="oneCell">
    <xdr:from>
      <xdr:col>2</xdr:col>
      <xdr:colOff>1701800</xdr:colOff>
      <xdr:row>24</xdr:row>
      <xdr:rowOff>991556</xdr:rowOff>
    </xdr:from>
    <xdr:to>
      <xdr:col>2</xdr:col>
      <xdr:colOff>2654300</xdr:colOff>
      <xdr:row>24</xdr:row>
      <xdr:rowOff>2480194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5542E654-4F77-6FF7-A229-4FD3E510C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038600" y="34773556"/>
          <a:ext cx="952500" cy="14886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4" dT="2024-09-20T07:13:19.01" personId="{00000000-0000-0000-0000-000000000000}" id="{863B60B2-C2D8-4DF6-A14C-FDCE20CBE577}">
    <text>[Згадку вилучено]  , інші параметри?</text>
  </threadedComment>
  <threadedComment ref="C44" dT="2024-09-20T07:14:26.34" personId="{00000000-0000-0000-0000-000000000000}" id="{007442B2-65C3-4723-B59D-0B238590CDCF}" parentId="{863B60B2-C2D8-4DF6-A14C-FDCE20CBE577}">
    <text>можливо хоча би "висота спинки - середня, зносостійка миюча тканина, колір - сірий"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Y109"/>
  <sheetViews>
    <sheetView showGridLines="0" tabSelected="1" view="pageBreakPreview" topLeftCell="A58" zoomScale="60" zoomScaleNormal="80" zoomScalePageLayoutView="80" workbookViewId="0">
      <selection activeCell="A56" sqref="A56:I56"/>
    </sheetView>
  </sheetViews>
  <sheetFormatPr defaultColWidth="9.109375" defaultRowHeight="21" x14ac:dyDescent="0.4"/>
  <cols>
    <col min="1" max="1" width="5.33203125" style="2" customWidth="1"/>
    <col min="2" max="2" width="28.77734375" style="1" customWidth="1"/>
    <col min="3" max="3" width="46" style="1" customWidth="1"/>
    <col min="4" max="4" width="39.109375" style="1" customWidth="1"/>
    <col min="5" max="5" width="28.5546875" style="1" customWidth="1"/>
    <col min="6" max="6" width="11.109375" style="1" customWidth="1"/>
    <col min="7" max="7" width="9.88671875" style="1" customWidth="1"/>
    <col min="8" max="8" width="17.33203125" style="4" customWidth="1"/>
    <col min="9" max="9" width="19.5546875" style="4" customWidth="1"/>
    <col min="10" max="10" width="0.109375" style="1" customWidth="1"/>
    <col min="11" max="11" width="19.44140625" style="1" hidden="1" customWidth="1"/>
    <col min="12" max="12" width="11.21875" style="1" hidden="1" customWidth="1"/>
    <col min="13" max="13" width="5.88671875" style="1" hidden="1" customWidth="1"/>
    <col min="14" max="14" width="6.77734375" style="1" hidden="1" customWidth="1"/>
    <col min="15" max="15" width="4.5546875" style="1" hidden="1" customWidth="1"/>
    <col min="16" max="16" width="10.88671875" style="1" hidden="1" customWidth="1"/>
    <col min="17" max="21" width="9.109375" style="1" hidden="1" customWidth="1"/>
    <col min="22" max="16384" width="9.109375" style="1"/>
  </cols>
  <sheetData>
    <row r="1" spans="1:21" x14ac:dyDescent="0.4">
      <c r="A1" s="106" t="s">
        <v>32</v>
      </c>
      <c r="B1" s="106"/>
      <c r="C1" s="106"/>
      <c r="D1" s="106"/>
      <c r="E1" s="106"/>
      <c r="F1" s="106"/>
      <c r="G1" s="106"/>
      <c r="H1" s="106"/>
      <c r="I1" s="106"/>
    </row>
    <row r="2" spans="1:21" ht="18" customHeight="1" x14ac:dyDescent="0.4">
      <c r="A2" s="30"/>
      <c r="B2" s="105" t="s">
        <v>0</v>
      </c>
      <c r="C2" s="105"/>
      <c r="D2" s="105"/>
      <c r="E2" s="105"/>
      <c r="F2" s="105"/>
      <c r="G2" s="105"/>
      <c r="H2" s="105"/>
      <c r="I2" s="105"/>
    </row>
    <row r="3" spans="1:21" ht="8.4" customHeight="1" x14ac:dyDescent="0.4">
      <c r="A3" s="30"/>
      <c r="B3" s="31"/>
      <c r="C3" s="31"/>
      <c r="D3" s="31"/>
      <c r="E3" s="31"/>
      <c r="F3" s="31"/>
      <c r="G3" s="31"/>
      <c r="H3" s="32"/>
      <c r="I3" s="32"/>
    </row>
    <row r="4" spans="1:21" ht="29.25" customHeight="1" x14ac:dyDescent="0.4">
      <c r="A4" s="117" t="s">
        <v>33</v>
      </c>
      <c r="B4" s="117"/>
      <c r="C4" s="117"/>
      <c r="D4" s="117"/>
      <c r="E4" s="117"/>
      <c r="F4" s="117"/>
      <c r="G4" s="117"/>
      <c r="H4" s="117"/>
      <c r="I4" s="117"/>
    </row>
    <row r="5" spans="1:21" ht="20.55" customHeight="1" x14ac:dyDescent="0.4">
      <c r="A5" s="120" t="s">
        <v>1</v>
      </c>
      <c r="B5" s="121"/>
      <c r="C5" s="122"/>
      <c r="D5" s="118" t="s">
        <v>2</v>
      </c>
      <c r="E5" s="118"/>
      <c r="F5" s="118"/>
      <c r="G5" s="118"/>
      <c r="H5" s="118"/>
      <c r="I5" s="118"/>
    </row>
    <row r="6" spans="1:21" ht="20.55" customHeight="1" x14ac:dyDescent="0.4">
      <c r="A6" s="123"/>
      <c r="B6" s="124"/>
      <c r="C6" s="125"/>
      <c r="D6" s="118" t="s">
        <v>3</v>
      </c>
      <c r="E6" s="118"/>
      <c r="F6" s="118"/>
      <c r="G6" s="118"/>
      <c r="H6" s="118"/>
      <c r="I6" s="118"/>
    </row>
    <row r="7" spans="1:21" ht="20.55" customHeight="1" x14ac:dyDescent="0.4">
      <c r="A7" s="126"/>
      <c r="B7" s="127"/>
      <c r="C7" s="128"/>
      <c r="D7" s="118" t="s">
        <v>4</v>
      </c>
      <c r="E7" s="118"/>
      <c r="F7" s="118"/>
      <c r="G7" s="118"/>
      <c r="H7" s="118"/>
      <c r="I7" s="118"/>
    </row>
    <row r="8" spans="1:21" ht="37.200000000000003" customHeight="1" thickBot="1" x14ac:dyDescent="0.45">
      <c r="A8" s="120" t="s">
        <v>5</v>
      </c>
      <c r="B8" s="121"/>
      <c r="C8" s="122"/>
      <c r="D8" s="119" t="s">
        <v>18</v>
      </c>
      <c r="E8" s="119"/>
      <c r="F8" s="119"/>
      <c r="G8" s="119"/>
      <c r="H8" s="119"/>
      <c r="I8" s="119"/>
    </row>
    <row r="9" spans="1:21" ht="281.39999999999998" customHeight="1" thickBot="1" x14ac:dyDescent="0.45">
      <c r="A9" s="109" t="s">
        <v>111</v>
      </c>
      <c r="B9" s="110"/>
      <c r="C9" s="110"/>
      <c r="D9" s="110"/>
      <c r="E9" s="110"/>
      <c r="F9" s="110"/>
      <c r="G9" s="110"/>
      <c r="H9" s="110"/>
      <c r="I9" s="111"/>
    </row>
    <row r="10" spans="1:21" ht="12" customHeight="1" x14ac:dyDescent="0.4">
      <c r="A10" s="1"/>
    </row>
    <row r="11" spans="1:21" ht="20.25" customHeight="1" x14ac:dyDescent="0.4">
      <c r="A11" s="112" t="s">
        <v>14</v>
      </c>
      <c r="B11" s="113" t="s">
        <v>7</v>
      </c>
      <c r="C11" s="114"/>
      <c r="D11" s="91" t="s">
        <v>26</v>
      </c>
      <c r="E11" s="92"/>
      <c r="F11" s="78" t="s">
        <v>21</v>
      </c>
      <c r="G11" s="78" t="s">
        <v>20</v>
      </c>
      <c r="H11" s="73" t="s">
        <v>29</v>
      </c>
      <c r="I11" s="75" t="s">
        <v>30</v>
      </c>
    </row>
    <row r="12" spans="1:21" ht="19.8" customHeight="1" x14ac:dyDescent="0.4">
      <c r="A12" s="112"/>
      <c r="B12" s="115"/>
      <c r="C12" s="116"/>
      <c r="D12" s="93"/>
      <c r="E12" s="94"/>
      <c r="F12" s="79"/>
      <c r="G12" s="79"/>
      <c r="H12" s="74"/>
      <c r="I12" s="76"/>
    </row>
    <row r="13" spans="1:21" s="3" customFormat="1" ht="48" customHeight="1" thickBot="1" x14ac:dyDescent="0.45">
      <c r="A13" s="78"/>
      <c r="B13" s="19" t="s">
        <v>48</v>
      </c>
      <c r="C13" s="20" t="s">
        <v>6</v>
      </c>
      <c r="D13" s="21" t="s">
        <v>31</v>
      </c>
      <c r="E13" s="22" t="s">
        <v>28</v>
      </c>
      <c r="F13" s="79"/>
      <c r="G13" s="79"/>
      <c r="H13" s="74"/>
      <c r="I13" s="76"/>
    </row>
    <row r="14" spans="1:21" s="3" customFormat="1" ht="24" customHeight="1" thickBot="1" x14ac:dyDescent="0.45">
      <c r="A14" s="81" t="s">
        <v>23</v>
      </c>
      <c r="B14" s="82"/>
      <c r="C14" s="82"/>
      <c r="D14" s="82"/>
      <c r="E14" s="82"/>
      <c r="F14" s="82"/>
      <c r="G14" s="82"/>
      <c r="H14" s="82"/>
      <c r="I14" s="83"/>
    </row>
    <row r="15" spans="1:21" s="3" customFormat="1" ht="161.4" customHeight="1" x14ac:dyDescent="0.4">
      <c r="A15" s="37">
        <v>1</v>
      </c>
      <c r="B15" s="129" t="s">
        <v>35</v>
      </c>
      <c r="C15" s="43" t="s">
        <v>76</v>
      </c>
      <c r="D15" s="69"/>
      <c r="E15" s="69"/>
      <c r="F15" s="45">
        <v>4</v>
      </c>
      <c r="G15" s="38" t="s">
        <v>22</v>
      </c>
      <c r="H15" s="39"/>
      <c r="I15" s="41">
        <f>H15*F15</f>
        <v>0</v>
      </c>
      <c r="J15" s="41" t="e">
        <f t="shared" ref="J15:U15" si="0">G15*I25</f>
        <v>#VALUE!</v>
      </c>
      <c r="K15" s="41">
        <f t="shared" si="0"/>
        <v>0</v>
      </c>
      <c r="L15" s="41">
        <f t="shared" si="0"/>
        <v>0</v>
      </c>
      <c r="M15" s="41" t="e">
        <f t="shared" si="0"/>
        <v>#VALUE!</v>
      </c>
      <c r="N15" s="41">
        <f t="shared" si="0"/>
        <v>0</v>
      </c>
      <c r="O15" s="41">
        <f t="shared" si="0"/>
        <v>0</v>
      </c>
      <c r="P15" s="41" t="e">
        <f t="shared" si="0"/>
        <v>#VALUE!</v>
      </c>
      <c r="Q15" s="41">
        <f t="shared" si="0"/>
        <v>0</v>
      </c>
      <c r="R15" s="41">
        <f t="shared" si="0"/>
        <v>0</v>
      </c>
      <c r="S15" s="41" t="e">
        <f t="shared" si="0"/>
        <v>#VALUE!</v>
      </c>
      <c r="T15" s="41">
        <f t="shared" si="0"/>
        <v>0</v>
      </c>
      <c r="U15" s="41">
        <f t="shared" si="0"/>
        <v>0</v>
      </c>
    </row>
    <row r="16" spans="1:21" s="3" customFormat="1" ht="161.4" customHeight="1" x14ac:dyDescent="0.4">
      <c r="A16" s="37">
        <v>2</v>
      </c>
      <c r="B16" s="130" t="s">
        <v>36</v>
      </c>
      <c r="C16" s="43" t="s">
        <v>77</v>
      </c>
      <c r="D16" s="69"/>
      <c r="E16" s="69"/>
      <c r="F16" s="45">
        <v>1</v>
      </c>
      <c r="G16" s="38" t="s">
        <v>22</v>
      </c>
      <c r="H16" s="39"/>
      <c r="I16" s="41">
        <f t="shared" ref="I16:I28" si="1">H16*F16</f>
        <v>0</v>
      </c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</row>
    <row r="17" spans="1:21" s="3" customFormat="1" ht="247.2" customHeight="1" x14ac:dyDescent="0.4">
      <c r="A17" s="37">
        <v>3</v>
      </c>
      <c r="B17" s="130" t="s">
        <v>37</v>
      </c>
      <c r="C17" s="131" t="s">
        <v>78</v>
      </c>
      <c r="D17" s="69"/>
      <c r="E17" s="69"/>
      <c r="F17" s="45">
        <v>1</v>
      </c>
      <c r="G17" s="38" t="s">
        <v>22</v>
      </c>
      <c r="H17" s="39"/>
      <c r="I17" s="41">
        <f t="shared" si="1"/>
        <v>0</v>
      </c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</row>
    <row r="18" spans="1:21" s="3" customFormat="1" ht="195.6" customHeight="1" x14ac:dyDescent="0.4">
      <c r="A18" s="37">
        <v>4</v>
      </c>
      <c r="B18" s="130" t="s">
        <v>38</v>
      </c>
      <c r="C18" s="132" t="s">
        <v>60</v>
      </c>
      <c r="D18" s="69"/>
      <c r="E18" s="69"/>
      <c r="F18" s="45">
        <v>1</v>
      </c>
      <c r="G18" s="38" t="s">
        <v>22</v>
      </c>
      <c r="H18" s="39"/>
      <c r="I18" s="41">
        <f t="shared" si="1"/>
        <v>0</v>
      </c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</row>
    <row r="19" spans="1:21" s="3" customFormat="1" ht="219.6" customHeight="1" x14ac:dyDescent="0.4">
      <c r="A19" s="37">
        <v>5</v>
      </c>
      <c r="B19" s="130" t="s">
        <v>39</v>
      </c>
      <c r="C19" s="133" t="s">
        <v>109</v>
      </c>
      <c r="D19" s="69"/>
      <c r="E19" s="69"/>
      <c r="F19" s="45">
        <v>1</v>
      </c>
      <c r="G19" s="38" t="s">
        <v>22</v>
      </c>
      <c r="H19" s="39"/>
      <c r="I19" s="41">
        <f t="shared" si="1"/>
        <v>0</v>
      </c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</row>
    <row r="20" spans="1:21" s="3" customFormat="1" ht="229.2" customHeight="1" x14ac:dyDescent="0.4">
      <c r="A20" s="37">
        <v>6</v>
      </c>
      <c r="B20" s="130" t="s">
        <v>40</v>
      </c>
      <c r="C20" s="134" t="s">
        <v>79</v>
      </c>
      <c r="D20" s="69"/>
      <c r="E20" s="69"/>
      <c r="F20" s="45">
        <v>1</v>
      </c>
      <c r="G20" s="38" t="s">
        <v>22</v>
      </c>
      <c r="H20" s="39"/>
      <c r="I20" s="41">
        <f t="shared" si="1"/>
        <v>0</v>
      </c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</row>
    <row r="21" spans="1:21" s="3" customFormat="1" ht="227.4" customHeight="1" x14ac:dyDescent="0.4">
      <c r="A21" s="37">
        <v>7</v>
      </c>
      <c r="B21" s="130" t="s">
        <v>38</v>
      </c>
      <c r="C21" s="135" t="s">
        <v>80</v>
      </c>
      <c r="D21" s="69"/>
      <c r="E21" s="69"/>
      <c r="F21" s="46">
        <v>1</v>
      </c>
      <c r="G21" s="38" t="s">
        <v>22</v>
      </c>
      <c r="H21" s="39"/>
      <c r="I21" s="41">
        <f t="shared" si="1"/>
        <v>0</v>
      </c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</row>
    <row r="22" spans="1:21" s="3" customFormat="1" ht="250.8" customHeight="1" x14ac:dyDescent="0.4">
      <c r="A22" s="37">
        <v>8</v>
      </c>
      <c r="B22" s="48" t="s">
        <v>41</v>
      </c>
      <c r="C22" s="133" t="s">
        <v>87</v>
      </c>
      <c r="D22" s="69"/>
      <c r="E22" s="69"/>
      <c r="F22" s="45">
        <v>1</v>
      </c>
      <c r="G22" s="38" t="s">
        <v>22</v>
      </c>
      <c r="H22" s="39"/>
      <c r="I22" s="41">
        <f t="shared" si="1"/>
        <v>0</v>
      </c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</row>
    <row r="23" spans="1:21" s="3" customFormat="1" ht="223.2" customHeight="1" x14ac:dyDescent="0.4">
      <c r="A23" s="37">
        <v>9</v>
      </c>
      <c r="B23" s="130" t="s">
        <v>42</v>
      </c>
      <c r="C23" s="131" t="s">
        <v>81</v>
      </c>
      <c r="D23" s="69"/>
      <c r="E23" s="69"/>
      <c r="F23" s="45">
        <v>2</v>
      </c>
      <c r="G23" s="38" t="s">
        <v>22</v>
      </c>
      <c r="H23" s="39"/>
      <c r="I23" s="41">
        <f t="shared" si="1"/>
        <v>0</v>
      </c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</row>
    <row r="24" spans="1:21" s="3" customFormat="1" ht="167.4" customHeight="1" x14ac:dyDescent="0.4">
      <c r="A24" s="37">
        <v>10</v>
      </c>
      <c r="B24" s="48" t="s">
        <v>43</v>
      </c>
      <c r="C24" s="43" t="s">
        <v>82</v>
      </c>
      <c r="D24" s="69"/>
      <c r="E24" s="69"/>
      <c r="F24" s="45">
        <v>1</v>
      </c>
      <c r="G24" s="38" t="s">
        <v>22</v>
      </c>
      <c r="H24" s="39"/>
      <c r="I24" s="41">
        <f t="shared" si="1"/>
        <v>0</v>
      </c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3" customFormat="1" ht="239.4" customHeight="1" x14ac:dyDescent="0.4">
      <c r="A25" s="17">
        <v>11</v>
      </c>
      <c r="B25" s="130" t="s">
        <v>44</v>
      </c>
      <c r="C25" s="131" t="s">
        <v>83</v>
      </c>
      <c r="D25" s="70"/>
      <c r="E25" s="70"/>
      <c r="F25" s="45">
        <v>1</v>
      </c>
      <c r="G25" s="38" t="s">
        <v>22</v>
      </c>
      <c r="H25" s="40"/>
      <c r="I25" s="41">
        <f t="shared" si="1"/>
        <v>0</v>
      </c>
    </row>
    <row r="26" spans="1:21" s="3" customFormat="1" ht="198" customHeight="1" x14ac:dyDescent="0.4">
      <c r="A26" s="17">
        <v>12</v>
      </c>
      <c r="B26" s="48" t="s">
        <v>45</v>
      </c>
      <c r="C26" s="43" t="s">
        <v>84</v>
      </c>
      <c r="D26" s="44"/>
      <c r="E26" s="44"/>
      <c r="F26" s="45">
        <v>4</v>
      </c>
      <c r="G26" s="38" t="s">
        <v>22</v>
      </c>
      <c r="H26" s="29"/>
      <c r="I26" s="41">
        <f t="shared" si="1"/>
        <v>0</v>
      </c>
    </row>
    <row r="27" spans="1:21" s="3" customFormat="1" ht="198" customHeight="1" x14ac:dyDescent="0.4">
      <c r="A27" s="17">
        <v>13</v>
      </c>
      <c r="B27" s="48" t="s">
        <v>46</v>
      </c>
      <c r="C27" s="43" t="s">
        <v>85</v>
      </c>
      <c r="D27" s="44"/>
      <c r="E27" s="44"/>
      <c r="F27" s="47">
        <v>1</v>
      </c>
      <c r="G27" s="38" t="s">
        <v>22</v>
      </c>
      <c r="H27" s="29"/>
      <c r="I27" s="41">
        <f t="shared" si="1"/>
        <v>0</v>
      </c>
    </row>
    <row r="28" spans="1:21" s="3" customFormat="1" ht="185.4" customHeight="1" thickBot="1" x14ac:dyDescent="0.45">
      <c r="A28" s="17">
        <v>14</v>
      </c>
      <c r="B28" s="48" t="s">
        <v>47</v>
      </c>
      <c r="C28" s="43" t="s">
        <v>86</v>
      </c>
      <c r="D28" s="44"/>
      <c r="E28" s="44"/>
      <c r="F28" s="47">
        <v>3</v>
      </c>
      <c r="G28" s="18" t="s">
        <v>22</v>
      </c>
      <c r="H28" s="29"/>
      <c r="I28" s="41">
        <f t="shared" si="1"/>
        <v>0</v>
      </c>
    </row>
    <row r="29" spans="1:21" s="3" customFormat="1" ht="34.200000000000003" customHeight="1" thickBot="1" x14ac:dyDescent="0.45">
      <c r="A29" s="84" t="s">
        <v>27</v>
      </c>
      <c r="B29" s="85"/>
      <c r="C29" s="85"/>
      <c r="D29" s="85"/>
      <c r="E29" s="85"/>
      <c r="F29" s="85"/>
      <c r="G29" s="86"/>
      <c r="H29" s="89">
        <f>SUM(I15:I28)</f>
        <v>0</v>
      </c>
      <c r="I29" s="90"/>
    </row>
    <row r="30" spans="1:21" s="3" customFormat="1" ht="24" customHeight="1" thickBot="1" x14ac:dyDescent="0.45">
      <c r="A30" s="81" t="s">
        <v>24</v>
      </c>
      <c r="B30" s="82"/>
      <c r="C30" s="82"/>
      <c r="D30" s="82"/>
      <c r="E30" s="82"/>
      <c r="F30" s="82"/>
      <c r="G30" s="82"/>
      <c r="H30" s="82"/>
      <c r="I30" s="83"/>
    </row>
    <row r="31" spans="1:21" s="3" customFormat="1" ht="189" customHeight="1" x14ac:dyDescent="0.4">
      <c r="A31" s="33">
        <v>1</v>
      </c>
      <c r="B31" s="49" t="s">
        <v>49</v>
      </c>
      <c r="C31" s="43" t="s">
        <v>88</v>
      </c>
      <c r="D31" s="34"/>
      <c r="E31" s="34"/>
      <c r="F31" s="64">
        <v>8</v>
      </c>
      <c r="G31" s="33" t="s">
        <v>22</v>
      </c>
      <c r="H31" s="67"/>
      <c r="I31" s="36">
        <f>H32*F31</f>
        <v>0</v>
      </c>
    </row>
    <row r="32" spans="1:21" s="3" customFormat="1" ht="159.6" customHeight="1" x14ac:dyDescent="0.4">
      <c r="A32" s="23">
        <v>2</v>
      </c>
      <c r="B32" s="48" t="s">
        <v>50</v>
      </c>
      <c r="C32" s="50" t="s">
        <v>89</v>
      </c>
      <c r="D32" s="35"/>
      <c r="E32" s="35"/>
      <c r="F32" s="65">
        <v>1</v>
      </c>
      <c r="G32" s="33" t="s">
        <v>22</v>
      </c>
      <c r="H32" s="68"/>
      <c r="I32" s="36">
        <f>H33*F32</f>
        <v>0</v>
      </c>
    </row>
    <row r="33" spans="1:21" s="3" customFormat="1" ht="282.60000000000002" customHeight="1" x14ac:dyDescent="0.4">
      <c r="A33" s="23">
        <v>3</v>
      </c>
      <c r="B33" s="48" t="s">
        <v>51</v>
      </c>
      <c r="C33" s="50" t="s">
        <v>90</v>
      </c>
      <c r="D33" s="71"/>
      <c r="E33" s="71"/>
      <c r="F33" s="65">
        <v>2</v>
      </c>
      <c r="G33" s="23" t="s">
        <v>22</v>
      </c>
      <c r="H33" s="24"/>
      <c r="I33" s="27">
        <f t="shared" ref="I33:I38" si="2">H33*F33</f>
        <v>0</v>
      </c>
    </row>
    <row r="34" spans="1:21" s="3" customFormat="1" ht="177" customHeight="1" x14ac:dyDescent="0.4">
      <c r="A34" s="23">
        <v>4</v>
      </c>
      <c r="B34" s="49" t="s">
        <v>52</v>
      </c>
      <c r="C34" s="51" t="s">
        <v>91</v>
      </c>
      <c r="D34" s="71"/>
      <c r="E34" s="71"/>
      <c r="F34" s="64">
        <v>3</v>
      </c>
      <c r="G34" s="23" t="s">
        <v>22</v>
      </c>
      <c r="H34" s="24"/>
      <c r="I34" s="27">
        <f t="shared" si="2"/>
        <v>0</v>
      </c>
    </row>
    <row r="35" spans="1:21" s="3" customFormat="1" ht="144" customHeight="1" x14ac:dyDescent="0.4">
      <c r="A35" s="23">
        <v>5</v>
      </c>
      <c r="B35" s="48" t="s">
        <v>53</v>
      </c>
      <c r="C35" s="43" t="s">
        <v>92</v>
      </c>
      <c r="D35" s="71"/>
      <c r="E35" s="71"/>
      <c r="F35" s="65">
        <v>2</v>
      </c>
      <c r="G35" s="23" t="s">
        <v>22</v>
      </c>
      <c r="H35" s="24"/>
      <c r="I35" s="27">
        <f t="shared" si="2"/>
        <v>0</v>
      </c>
    </row>
    <row r="36" spans="1:21" s="3" customFormat="1" ht="195.6" customHeight="1" x14ac:dyDescent="0.4">
      <c r="A36" s="23">
        <v>6</v>
      </c>
      <c r="B36" s="48" t="s">
        <v>56</v>
      </c>
      <c r="C36" s="62" t="s">
        <v>110</v>
      </c>
      <c r="D36" s="71"/>
      <c r="E36" s="71"/>
      <c r="F36" s="65">
        <v>1</v>
      </c>
      <c r="G36" s="23" t="s">
        <v>22</v>
      </c>
      <c r="H36" s="24"/>
      <c r="I36" s="27">
        <f t="shared" si="2"/>
        <v>0</v>
      </c>
    </row>
    <row r="37" spans="1:21" s="3" customFormat="1" ht="114.6" customHeight="1" x14ac:dyDescent="0.4">
      <c r="A37" s="23">
        <v>7</v>
      </c>
      <c r="B37" s="48" t="s">
        <v>54</v>
      </c>
      <c r="C37" s="44" t="s">
        <v>93</v>
      </c>
      <c r="D37" s="71"/>
      <c r="E37" s="71"/>
      <c r="F37" s="65">
        <v>2</v>
      </c>
      <c r="G37" s="23" t="s">
        <v>22</v>
      </c>
      <c r="H37" s="24"/>
      <c r="I37" s="27">
        <f t="shared" si="2"/>
        <v>0</v>
      </c>
    </row>
    <row r="38" spans="1:21" s="3" customFormat="1" ht="151.19999999999999" customHeight="1" thickBot="1" x14ac:dyDescent="0.45">
      <c r="A38" s="25">
        <v>8</v>
      </c>
      <c r="B38" s="55" t="s">
        <v>55</v>
      </c>
      <c r="C38" s="56" t="s">
        <v>94</v>
      </c>
      <c r="D38" s="72"/>
      <c r="E38" s="72"/>
      <c r="F38" s="64">
        <v>2</v>
      </c>
      <c r="G38" s="25" t="s">
        <v>22</v>
      </c>
      <c r="H38" s="26"/>
      <c r="I38" s="28">
        <f t="shared" si="2"/>
        <v>0</v>
      </c>
    </row>
    <row r="39" spans="1:21" ht="30.6" customHeight="1" thickBot="1" x14ac:dyDescent="0.45">
      <c r="A39" s="84" t="s">
        <v>58</v>
      </c>
      <c r="B39" s="85"/>
      <c r="C39" s="85"/>
      <c r="D39" s="85"/>
      <c r="E39" s="85"/>
      <c r="F39" s="85"/>
      <c r="G39" s="86"/>
      <c r="H39" s="87">
        <f>SUM(I31:I38)</f>
        <v>0</v>
      </c>
      <c r="I39" s="88"/>
    </row>
    <row r="40" spans="1:21" ht="24.6" customHeight="1" thickBot="1" x14ac:dyDescent="0.45">
      <c r="A40" s="81" t="s">
        <v>57</v>
      </c>
      <c r="B40" s="82"/>
      <c r="C40" s="82"/>
      <c r="D40" s="82"/>
      <c r="E40" s="82"/>
      <c r="F40" s="82"/>
      <c r="G40" s="82"/>
      <c r="H40" s="82"/>
      <c r="I40" s="83"/>
    </row>
    <row r="41" spans="1:21" ht="157.80000000000001" customHeight="1" thickBot="1" x14ac:dyDescent="0.45">
      <c r="A41" s="33">
        <v>1</v>
      </c>
      <c r="B41" s="60" t="s">
        <v>61</v>
      </c>
      <c r="C41" s="43" t="s">
        <v>95</v>
      </c>
      <c r="D41" s="58"/>
      <c r="E41" s="58"/>
      <c r="F41" s="52">
        <v>7</v>
      </c>
      <c r="G41" s="33" t="s">
        <v>22</v>
      </c>
      <c r="H41" s="66"/>
      <c r="I41" s="36">
        <f>H41*F41</f>
        <v>0</v>
      </c>
    </row>
    <row r="42" spans="1:21" ht="151.05000000000001" customHeight="1" thickBot="1" x14ac:dyDescent="0.45">
      <c r="A42" s="23">
        <v>2</v>
      </c>
      <c r="B42" s="60" t="s">
        <v>62</v>
      </c>
      <c r="C42" s="43" t="s">
        <v>99</v>
      </c>
      <c r="D42" s="57"/>
      <c r="E42" s="57"/>
      <c r="F42" s="59">
        <v>1</v>
      </c>
      <c r="G42" s="33" t="s">
        <v>22</v>
      </c>
      <c r="H42" s="24"/>
      <c r="I42" s="36">
        <f>H42*F42</f>
        <v>0</v>
      </c>
    </row>
    <row r="43" spans="1:21" ht="268.8" customHeight="1" thickBot="1" x14ac:dyDescent="0.45">
      <c r="A43" s="23">
        <v>3</v>
      </c>
      <c r="B43" s="60" t="s">
        <v>63</v>
      </c>
      <c r="C43" s="62" t="s">
        <v>98</v>
      </c>
      <c r="D43" s="57"/>
      <c r="E43" s="57"/>
      <c r="F43" s="53">
        <v>1</v>
      </c>
      <c r="G43" s="33" t="s">
        <v>22</v>
      </c>
      <c r="H43" s="24"/>
      <c r="I43" s="36">
        <f>H43*F43</f>
        <v>0</v>
      </c>
    </row>
    <row r="44" spans="1:21" ht="151.05000000000001" customHeight="1" thickBot="1" x14ac:dyDescent="0.45">
      <c r="A44" s="23">
        <v>4</v>
      </c>
      <c r="B44" s="60" t="s">
        <v>64</v>
      </c>
      <c r="C44" s="43" t="s">
        <v>97</v>
      </c>
      <c r="D44" s="57"/>
      <c r="E44" s="57"/>
      <c r="F44" s="52">
        <v>1</v>
      </c>
      <c r="G44" s="33" t="s">
        <v>22</v>
      </c>
      <c r="H44" s="24"/>
      <c r="I44" s="36">
        <f t="shared" ref="I44:I50" si="3">H43*F43</f>
        <v>0</v>
      </c>
      <c r="J44" s="36" t="e">
        <f t="shared" ref="J44:K46" si="4">I44*G43</f>
        <v>#VALUE!</v>
      </c>
      <c r="K44" s="36" t="e">
        <f t="shared" si="4"/>
        <v>#VALUE!</v>
      </c>
      <c r="L44" s="36" t="e">
        <f t="shared" ref="L44:U46" si="5">K44*I44</f>
        <v>#VALUE!</v>
      </c>
      <c r="M44" s="36" t="e">
        <f t="shared" si="5"/>
        <v>#VALUE!</v>
      </c>
      <c r="N44" s="36" t="e">
        <f t="shared" si="5"/>
        <v>#VALUE!</v>
      </c>
      <c r="O44" s="36" t="e">
        <f t="shared" si="5"/>
        <v>#VALUE!</v>
      </c>
      <c r="P44" s="36" t="e">
        <f t="shared" si="5"/>
        <v>#VALUE!</v>
      </c>
      <c r="Q44" s="36" t="e">
        <f t="shared" si="5"/>
        <v>#VALUE!</v>
      </c>
      <c r="R44" s="36" t="e">
        <f t="shared" si="5"/>
        <v>#VALUE!</v>
      </c>
      <c r="S44" s="36" t="e">
        <f t="shared" si="5"/>
        <v>#VALUE!</v>
      </c>
      <c r="T44" s="36" t="e">
        <f t="shared" si="5"/>
        <v>#VALUE!</v>
      </c>
      <c r="U44" s="36" t="e">
        <f t="shared" si="5"/>
        <v>#VALUE!</v>
      </c>
    </row>
    <row r="45" spans="1:21" ht="151.05000000000001" customHeight="1" thickBot="1" x14ac:dyDescent="0.45">
      <c r="A45" s="23">
        <v>5</v>
      </c>
      <c r="B45" s="60" t="s">
        <v>65</v>
      </c>
      <c r="C45" s="43" t="s">
        <v>96</v>
      </c>
      <c r="D45" s="57"/>
      <c r="E45" s="57"/>
      <c r="F45" s="53">
        <v>3</v>
      </c>
      <c r="G45" s="33" t="s">
        <v>22</v>
      </c>
      <c r="H45" s="24"/>
      <c r="I45" s="36">
        <f t="shared" si="3"/>
        <v>0</v>
      </c>
      <c r="J45" s="36" t="e">
        <f t="shared" si="4"/>
        <v>#VALUE!</v>
      </c>
      <c r="K45" s="36" t="e">
        <f t="shared" si="4"/>
        <v>#VALUE!</v>
      </c>
      <c r="L45" s="36" t="e">
        <f t="shared" si="5"/>
        <v>#VALUE!</v>
      </c>
      <c r="M45" s="36" t="e">
        <f t="shared" si="5"/>
        <v>#VALUE!</v>
      </c>
      <c r="N45" s="36" t="e">
        <f t="shared" si="5"/>
        <v>#VALUE!</v>
      </c>
      <c r="O45" s="36" t="e">
        <f t="shared" si="5"/>
        <v>#VALUE!</v>
      </c>
      <c r="P45" s="36" t="e">
        <f t="shared" si="5"/>
        <v>#VALUE!</v>
      </c>
      <c r="Q45" s="36" t="e">
        <f t="shared" si="5"/>
        <v>#VALUE!</v>
      </c>
      <c r="R45" s="36" t="e">
        <f t="shared" si="5"/>
        <v>#VALUE!</v>
      </c>
      <c r="S45" s="36" t="e">
        <f t="shared" si="5"/>
        <v>#VALUE!</v>
      </c>
      <c r="T45" s="36" t="e">
        <f t="shared" si="5"/>
        <v>#VALUE!</v>
      </c>
      <c r="U45" s="36" t="e">
        <f t="shared" si="5"/>
        <v>#VALUE!</v>
      </c>
    </row>
    <row r="46" spans="1:21" ht="303.60000000000002" customHeight="1" thickBot="1" x14ac:dyDescent="0.45">
      <c r="A46" s="23">
        <v>6</v>
      </c>
      <c r="B46" s="60" t="s">
        <v>66</v>
      </c>
      <c r="C46" s="43" t="s">
        <v>100</v>
      </c>
      <c r="D46" s="57"/>
      <c r="E46" s="57"/>
      <c r="F46" s="53">
        <v>1</v>
      </c>
      <c r="G46" s="33" t="s">
        <v>22</v>
      </c>
      <c r="H46" s="24"/>
      <c r="I46" s="36">
        <f t="shared" si="3"/>
        <v>0</v>
      </c>
      <c r="J46" s="36" t="e">
        <f t="shared" si="4"/>
        <v>#VALUE!</v>
      </c>
      <c r="K46" s="36" t="e">
        <f t="shared" si="4"/>
        <v>#VALUE!</v>
      </c>
      <c r="L46" s="36" t="e">
        <f t="shared" si="5"/>
        <v>#VALUE!</v>
      </c>
      <c r="M46" s="36" t="e">
        <f t="shared" si="5"/>
        <v>#VALUE!</v>
      </c>
      <c r="N46" s="36" t="e">
        <f t="shared" si="5"/>
        <v>#VALUE!</v>
      </c>
      <c r="O46" s="36" t="e">
        <f t="shared" si="5"/>
        <v>#VALUE!</v>
      </c>
      <c r="P46" s="36" t="e">
        <f t="shared" si="5"/>
        <v>#VALUE!</v>
      </c>
      <c r="Q46" s="36" t="e">
        <f t="shared" si="5"/>
        <v>#VALUE!</v>
      </c>
      <c r="R46" s="36" t="e">
        <f t="shared" si="5"/>
        <v>#VALUE!</v>
      </c>
      <c r="S46" s="36" t="e">
        <f t="shared" si="5"/>
        <v>#VALUE!</v>
      </c>
      <c r="T46" s="36" t="e">
        <f t="shared" si="5"/>
        <v>#VALUE!</v>
      </c>
      <c r="U46" s="36" t="e">
        <f t="shared" si="5"/>
        <v>#VALUE!</v>
      </c>
    </row>
    <row r="47" spans="1:21" ht="228.6" customHeight="1" thickBot="1" x14ac:dyDescent="0.45">
      <c r="A47" s="23">
        <v>7</v>
      </c>
      <c r="B47" s="60" t="s">
        <v>71</v>
      </c>
      <c r="C47" s="43" t="s">
        <v>101</v>
      </c>
      <c r="D47" s="57"/>
      <c r="E47" s="57"/>
      <c r="F47" s="53">
        <v>1</v>
      </c>
      <c r="G47" s="23" t="s">
        <v>22</v>
      </c>
      <c r="H47" s="24"/>
      <c r="I47" s="36">
        <f t="shared" si="3"/>
        <v>0</v>
      </c>
    </row>
    <row r="48" spans="1:21" ht="151.05000000000001" customHeight="1" thickBot="1" x14ac:dyDescent="0.45">
      <c r="A48" s="23">
        <v>8</v>
      </c>
      <c r="B48" s="60" t="s">
        <v>67</v>
      </c>
      <c r="C48" s="62" t="s">
        <v>102</v>
      </c>
      <c r="D48" s="57"/>
      <c r="E48" s="57"/>
      <c r="F48" s="53">
        <v>1</v>
      </c>
      <c r="G48" s="23" t="s">
        <v>22</v>
      </c>
      <c r="H48" s="24"/>
      <c r="I48" s="36">
        <f t="shared" si="3"/>
        <v>0</v>
      </c>
    </row>
    <row r="49" spans="1:11" ht="151.05000000000001" customHeight="1" thickBot="1" x14ac:dyDescent="0.45">
      <c r="A49" s="23">
        <v>9</v>
      </c>
      <c r="B49" s="60" t="s">
        <v>68</v>
      </c>
      <c r="C49" s="43" t="s">
        <v>103</v>
      </c>
      <c r="D49" s="57"/>
      <c r="E49" s="57"/>
      <c r="F49" s="53">
        <v>1</v>
      </c>
      <c r="G49" s="23" t="s">
        <v>22</v>
      </c>
      <c r="H49" s="24"/>
      <c r="I49" s="36">
        <f t="shared" si="3"/>
        <v>0</v>
      </c>
    </row>
    <row r="50" spans="1:11" ht="151.05000000000001" customHeight="1" thickBot="1" x14ac:dyDescent="0.45">
      <c r="A50" s="23">
        <v>10</v>
      </c>
      <c r="B50" s="60" t="s">
        <v>69</v>
      </c>
      <c r="C50" s="62" t="s">
        <v>104</v>
      </c>
      <c r="D50" s="57"/>
      <c r="E50" s="57"/>
      <c r="F50" s="53">
        <v>1</v>
      </c>
      <c r="G50" s="23" t="s">
        <v>22</v>
      </c>
      <c r="H50" s="24"/>
      <c r="I50" s="36">
        <f t="shared" si="3"/>
        <v>0</v>
      </c>
    </row>
    <row r="51" spans="1:11" ht="151.05000000000001" customHeight="1" thickBot="1" x14ac:dyDescent="0.45">
      <c r="A51" s="23">
        <v>11</v>
      </c>
      <c r="B51" s="61" t="s">
        <v>107</v>
      </c>
      <c r="C51" s="63" t="s">
        <v>108</v>
      </c>
      <c r="D51" s="57"/>
      <c r="E51" s="57"/>
      <c r="F51" s="59">
        <v>1</v>
      </c>
      <c r="G51" s="23" t="s">
        <v>22</v>
      </c>
      <c r="H51" s="24"/>
      <c r="I51" s="36">
        <f t="shared" ref="I51:I53" si="6">H50*F50</f>
        <v>0</v>
      </c>
    </row>
    <row r="52" spans="1:11" ht="151.05000000000001" customHeight="1" thickBot="1" x14ac:dyDescent="0.45">
      <c r="A52" s="23">
        <v>12</v>
      </c>
      <c r="B52" s="61" t="s">
        <v>72</v>
      </c>
      <c r="C52" s="43" t="s">
        <v>105</v>
      </c>
      <c r="D52" s="57"/>
      <c r="E52" s="57"/>
      <c r="F52" s="53">
        <v>2</v>
      </c>
      <c r="G52" s="23" t="s">
        <v>22</v>
      </c>
      <c r="H52" s="24"/>
      <c r="I52" s="36">
        <f t="shared" si="6"/>
        <v>0</v>
      </c>
    </row>
    <row r="53" spans="1:11" ht="208.2" customHeight="1" thickBot="1" x14ac:dyDescent="0.45">
      <c r="A53" s="23">
        <v>13</v>
      </c>
      <c r="B53" s="60" t="s">
        <v>70</v>
      </c>
      <c r="C53" s="43" t="s">
        <v>106</v>
      </c>
      <c r="D53" s="57"/>
      <c r="E53" s="57"/>
      <c r="F53" s="54">
        <v>12</v>
      </c>
      <c r="G53" s="33" t="s">
        <v>22</v>
      </c>
      <c r="H53" s="24"/>
      <c r="I53" s="36">
        <f t="shared" si="6"/>
        <v>0</v>
      </c>
    </row>
    <row r="54" spans="1:11" ht="29.4" customHeight="1" thickBot="1" x14ac:dyDescent="0.45">
      <c r="A54" s="84" t="s">
        <v>59</v>
      </c>
      <c r="B54" s="85"/>
      <c r="C54" s="85"/>
      <c r="D54" s="85"/>
      <c r="E54" s="85"/>
      <c r="F54" s="85"/>
      <c r="G54" s="86"/>
      <c r="H54" s="87">
        <f>SUM(I45:I52)</f>
        <v>0</v>
      </c>
      <c r="I54" s="88"/>
    </row>
    <row r="55" spans="1:11" ht="21" customHeight="1" x14ac:dyDescent="0.4">
      <c r="A55" s="77" t="s">
        <v>8</v>
      </c>
      <c r="B55" s="77"/>
      <c r="C55" s="77"/>
      <c r="D55" s="77"/>
      <c r="E55" s="77"/>
      <c r="F55" s="77"/>
      <c r="G55" s="77"/>
      <c r="H55" s="77"/>
      <c r="I55" s="77"/>
    </row>
    <row r="56" spans="1:11" ht="21" customHeight="1" x14ac:dyDescent="0.4">
      <c r="A56" s="104" t="s">
        <v>25</v>
      </c>
      <c r="B56" s="104"/>
      <c r="C56" s="104"/>
      <c r="D56" s="104"/>
      <c r="E56" s="104"/>
      <c r="F56" s="104"/>
      <c r="G56" s="104"/>
      <c r="H56" s="104"/>
      <c r="I56" s="104"/>
    </row>
    <row r="57" spans="1:11" ht="23.4" customHeight="1" x14ac:dyDescent="0.4">
      <c r="A57" s="107" t="s">
        <v>19</v>
      </c>
      <c r="B57" s="108"/>
      <c r="C57" s="108"/>
      <c r="D57" s="108"/>
      <c r="E57" s="108"/>
      <c r="F57" s="108"/>
      <c r="G57" s="108"/>
      <c r="H57" s="108"/>
      <c r="I57" s="108"/>
    </row>
    <row r="58" spans="1:11" ht="90.6" customHeight="1" x14ac:dyDescent="0.4">
      <c r="A58" s="80" t="s">
        <v>73</v>
      </c>
      <c r="B58" s="80"/>
      <c r="C58" s="80"/>
      <c r="D58" s="80"/>
      <c r="E58" s="80"/>
      <c r="F58" s="80"/>
      <c r="G58" s="80"/>
      <c r="H58" s="80"/>
      <c r="I58" s="80"/>
    </row>
    <row r="59" spans="1:11" ht="165.6" customHeight="1" x14ac:dyDescent="0.4">
      <c r="A59" s="80" t="s">
        <v>74</v>
      </c>
      <c r="B59" s="104"/>
      <c r="C59" s="104"/>
      <c r="D59" s="104"/>
      <c r="E59" s="104"/>
      <c r="F59" s="104"/>
      <c r="G59" s="104"/>
      <c r="H59" s="104"/>
      <c r="I59" s="104"/>
    </row>
    <row r="60" spans="1:11" ht="21" customHeight="1" x14ac:dyDescent="0.4">
      <c r="A60" s="103" t="s">
        <v>9</v>
      </c>
      <c r="B60" s="103"/>
      <c r="C60" s="103"/>
      <c r="D60" s="103"/>
      <c r="E60" s="103"/>
      <c r="F60" s="103"/>
      <c r="G60" s="103"/>
      <c r="H60" s="103"/>
      <c r="I60" s="103"/>
      <c r="J60" s="11"/>
      <c r="K60" s="11"/>
    </row>
    <row r="61" spans="1:11" ht="43.2" customHeight="1" x14ac:dyDescent="0.4">
      <c r="A61" s="99" t="s">
        <v>75</v>
      </c>
      <c r="B61" s="99"/>
      <c r="C61" s="99"/>
      <c r="D61" s="99"/>
      <c r="E61" s="99"/>
      <c r="F61" s="99"/>
      <c r="G61" s="99"/>
      <c r="H61" s="99"/>
      <c r="I61" s="99"/>
      <c r="J61" s="16"/>
      <c r="K61" s="16"/>
    </row>
    <row r="62" spans="1:11" ht="21" customHeight="1" x14ac:dyDescent="0.4">
      <c r="A62" s="99" t="s">
        <v>34</v>
      </c>
      <c r="B62" s="99"/>
      <c r="C62" s="99"/>
      <c r="D62" s="99"/>
      <c r="E62" s="99"/>
      <c r="F62" s="99"/>
      <c r="G62" s="99"/>
      <c r="H62" s="99"/>
      <c r="I62" s="99"/>
      <c r="J62" s="14"/>
      <c r="K62" s="14"/>
    </row>
    <row r="63" spans="1:11" ht="21" customHeight="1" x14ac:dyDescent="0.4">
      <c r="A63" s="100" t="s">
        <v>10</v>
      </c>
      <c r="B63" s="100"/>
      <c r="C63" s="100"/>
      <c r="D63" s="100"/>
      <c r="E63" s="100"/>
      <c r="F63" s="100"/>
      <c r="G63" s="100"/>
      <c r="H63" s="100"/>
      <c r="I63" s="100"/>
      <c r="J63" s="13"/>
      <c r="K63" s="13"/>
    </row>
    <row r="64" spans="1:11" ht="21" customHeight="1" x14ac:dyDescent="0.4">
      <c r="A64" s="101" t="s">
        <v>11</v>
      </c>
      <c r="B64" s="101"/>
      <c r="C64" s="101"/>
      <c r="D64" s="101"/>
      <c r="E64" s="101"/>
      <c r="F64" s="101"/>
      <c r="G64" s="101"/>
      <c r="H64" s="101"/>
      <c r="I64" s="101"/>
      <c r="J64" s="13"/>
      <c r="K64" s="13"/>
    </row>
    <row r="65" spans="1:259" s="8" customFormat="1" ht="21" customHeight="1" x14ac:dyDescent="0.25">
      <c r="A65" s="102" t="s">
        <v>17</v>
      </c>
      <c r="B65" s="102"/>
      <c r="C65" s="102"/>
      <c r="D65" s="102"/>
      <c r="E65" s="102"/>
      <c r="F65" s="102"/>
      <c r="G65" s="102"/>
      <c r="H65" s="102"/>
      <c r="I65" s="102"/>
      <c r="J65" s="15"/>
      <c r="K65" s="15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  <c r="IR65" s="7"/>
      <c r="IS65" s="7"/>
      <c r="IT65" s="7"/>
      <c r="IU65" s="7"/>
      <c r="IV65" s="7"/>
      <c r="IW65" s="7"/>
      <c r="IX65" s="7"/>
      <c r="IY65" s="7"/>
    </row>
    <row r="66" spans="1:259" ht="21" customHeight="1" x14ac:dyDescent="0.4">
      <c r="A66" s="100" t="s">
        <v>12</v>
      </c>
      <c r="B66" s="100"/>
      <c r="C66" s="100"/>
      <c r="D66" s="100"/>
      <c r="E66" s="100"/>
      <c r="F66" s="100"/>
      <c r="G66" s="100"/>
      <c r="H66" s="100"/>
      <c r="I66" s="100"/>
      <c r="J66" s="13"/>
      <c r="K66" s="13"/>
    </row>
    <row r="67" spans="1:259" ht="21" customHeight="1" x14ac:dyDescent="0.4">
      <c r="A67" s="95" t="s">
        <v>16</v>
      </c>
      <c r="B67" s="95"/>
      <c r="C67" s="95"/>
      <c r="D67" s="95"/>
      <c r="E67" s="95"/>
      <c r="F67" s="95"/>
      <c r="G67" s="95"/>
      <c r="H67" s="95"/>
      <c r="I67" s="95"/>
      <c r="J67" s="13"/>
      <c r="K67" s="13"/>
    </row>
    <row r="68" spans="1:259" ht="13.2" customHeight="1" x14ac:dyDescent="0.4">
      <c r="A68" s="96"/>
      <c r="B68" s="96"/>
      <c r="C68" s="96"/>
      <c r="D68" s="96"/>
      <c r="E68" s="96"/>
      <c r="F68" s="96"/>
      <c r="G68" s="96"/>
      <c r="H68" s="96"/>
      <c r="I68" s="96"/>
    </row>
    <row r="69" spans="1:259" s="8" customFormat="1" ht="14.4" customHeight="1" x14ac:dyDescent="0.25">
      <c r="A69" s="97" t="s">
        <v>13</v>
      </c>
      <c r="B69" s="97"/>
      <c r="C69" s="97"/>
      <c r="D69" s="97"/>
      <c r="E69" s="97"/>
      <c r="F69" s="97"/>
      <c r="G69" s="97"/>
      <c r="H69" s="97"/>
      <c r="I69" s="97"/>
      <c r="J69" s="9"/>
      <c r="K69" s="6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  <c r="GK69" s="7"/>
      <c r="GL69" s="7"/>
      <c r="GM69" s="7"/>
      <c r="GN69" s="7"/>
      <c r="GO69" s="7"/>
      <c r="GP69" s="7"/>
      <c r="GQ69" s="7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E69" s="7"/>
      <c r="HF69" s="7"/>
      <c r="HG69" s="7"/>
      <c r="HH69" s="7"/>
      <c r="HI69" s="7"/>
      <c r="HJ69" s="7"/>
      <c r="HK69" s="7"/>
      <c r="HL69" s="7"/>
      <c r="HM69" s="7"/>
      <c r="HN69" s="7"/>
      <c r="HO69" s="7"/>
      <c r="HP69" s="7"/>
      <c r="HQ69" s="7"/>
      <c r="HR69" s="7"/>
      <c r="HS69" s="7"/>
      <c r="HT69" s="7"/>
      <c r="HU69" s="7"/>
      <c r="HV69" s="7"/>
      <c r="HW69" s="7"/>
      <c r="HX69" s="7"/>
      <c r="HY69" s="7"/>
      <c r="HZ69" s="7"/>
      <c r="IA69" s="7"/>
      <c r="IB69" s="7"/>
      <c r="IC69" s="7"/>
      <c r="ID69" s="7"/>
      <c r="IE69" s="7"/>
      <c r="IF69" s="7"/>
      <c r="IG69" s="7"/>
      <c r="IH69" s="7"/>
      <c r="II69" s="7"/>
      <c r="IJ69" s="7"/>
      <c r="IK69" s="7"/>
      <c r="IL69" s="7"/>
      <c r="IM69" s="7"/>
      <c r="IN69" s="7"/>
      <c r="IO69" s="7"/>
      <c r="IP69" s="7"/>
      <c r="IQ69" s="7"/>
      <c r="IR69" s="7"/>
      <c r="IS69" s="7"/>
      <c r="IT69" s="7"/>
      <c r="IU69" s="7"/>
      <c r="IV69" s="7"/>
      <c r="IW69" s="7"/>
      <c r="IX69" s="7"/>
      <c r="IY69" s="7"/>
    </row>
    <row r="70" spans="1:259" s="8" customFormat="1" ht="19.2" customHeight="1" x14ac:dyDescent="0.25">
      <c r="A70" s="98" t="s">
        <v>15</v>
      </c>
      <c r="B70" s="98"/>
      <c r="C70" s="98"/>
      <c r="D70" s="98"/>
      <c r="E70" s="98"/>
      <c r="F70" s="98"/>
      <c r="G70" s="98"/>
      <c r="H70" s="98"/>
      <c r="I70" s="98"/>
      <c r="J70" s="9"/>
      <c r="K70" s="6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  <c r="GK70" s="7"/>
      <c r="GL70" s="7"/>
      <c r="GM70" s="7"/>
      <c r="GN70" s="7"/>
      <c r="GO70" s="7"/>
      <c r="GP70" s="7"/>
      <c r="GQ70" s="7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E70" s="7"/>
      <c r="HF70" s="7"/>
      <c r="HG70" s="7"/>
      <c r="HH70" s="7"/>
      <c r="HI70" s="7"/>
      <c r="HJ70" s="7"/>
      <c r="HK70" s="7"/>
      <c r="HL70" s="7"/>
      <c r="HM70" s="7"/>
      <c r="HN70" s="7"/>
      <c r="HO70" s="7"/>
      <c r="HP70" s="7"/>
      <c r="HQ70" s="7"/>
      <c r="HR70" s="7"/>
      <c r="HS70" s="7"/>
      <c r="HT70" s="7"/>
      <c r="HU70" s="7"/>
      <c r="HV70" s="7"/>
      <c r="HW70" s="7"/>
      <c r="HX70" s="7"/>
      <c r="HY70" s="7"/>
      <c r="HZ70" s="7"/>
      <c r="IA70" s="7"/>
      <c r="IB70" s="7"/>
      <c r="IC70" s="7"/>
      <c r="ID70" s="7"/>
      <c r="IE70" s="7"/>
      <c r="IF70" s="7"/>
      <c r="IG70" s="7"/>
      <c r="IH70" s="7"/>
      <c r="II70" s="7"/>
      <c r="IJ70" s="7"/>
      <c r="IK70" s="7"/>
      <c r="IL70" s="7"/>
      <c r="IM70" s="7"/>
      <c r="IN70" s="7"/>
      <c r="IO70" s="7"/>
      <c r="IP70" s="7"/>
      <c r="IQ70" s="7"/>
      <c r="IR70" s="7"/>
      <c r="IS70" s="7"/>
      <c r="IT70" s="7"/>
      <c r="IU70" s="7"/>
      <c r="IV70" s="7"/>
      <c r="IW70" s="7"/>
      <c r="IX70" s="7"/>
      <c r="IY70" s="7"/>
    </row>
    <row r="71" spans="1:259" s="8" customFormat="1" ht="13.8" hidden="1" customHeight="1" x14ac:dyDescent="0.25">
      <c r="A71" s="5"/>
      <c r="B71" s="12"/>
      <c r="C71" s="12"/>
      <c r="D71" s="12"/>
      <c r="E71" s="12"/>
      <c r="F71" s="10"/>
      <c r="G71" s="10"/>
      <c r="H71" s="9"/>
      <c r="I71" s="9"/>
      <c r="J71" s="9"/>
      <c r="K71" s="6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7"/>
      <c r="HH71" s="7"/>
      <c r="HI71" s="7"/>
      <c r="HJ71" s="7"/>
      <c r="HK71" s="7"/>
      <c r="HL71" s="7"/>
      <c r="HM71" s="7"/>
      <c r="HN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  <c r="HZ71" s="7"/>
      <c r="IA71" s="7"/>
      <c r="IB71" s="7"/>
      <c r="IC71" s="7"/>
      <c r="ID71" s="7"/>
      <c r="IE71" s="7"/>
      <c r="IF71" s="7"/>
      <c r="IG71" s="7"/>
      <c r="IH71" s="7"/>
      <c r="II71" s="7"/>
      <c r="IJ71" s="7"/>
      <c r="IK71" s="7"/>
      <c r="IL71" s="7"/>
      <c r="IM71" s="7"/>
      <c r="IN71" s="7"/>
      <c r="IO71" s="7"/>
      <c r="IP71" s="7"/>
      <c r="IQ71" s="7"/>
      <c r="IR71" s="7"/>
      <c r="IS71" s="7"/>
      <c r="IT71" s="7"/>
      <c r="IU71" s="7"/>
      <c r="IV71" s="7"/>
      <c r="IW71" s="7"/>
      <c r="IX71" s="7"/>
      <c r="IY71" s="7"/>
    </row>
    <row r="72" spans="1:259" s="8" customFormat="1" ht="13.8" x14ac:dyDescent="0.25">
      <c r="A72" s="5"/>
      <c r="B72" s="10"/>
      <c r="C72" s="10"/>
      <c r="D72" s="10"/>
      <c r="E72" s="10"/>
      <c r="F72" s="10"/>
      <c r="G72" s="10"/>
      <c r="H72" s="9"/>
      <c r="I72" s="9"/>
      <c r="J72" s="9"/>
      <c r="K72" s="6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E72" s="7"/>
      <c r="HF72" s="7"/>
      <c r="HG72" s="7"/>
      <c r="HH72" s="7"/>
      <c r="HI72" s="7"/>
      <c r="HJ72" s="7"/>
      <c r="HK72" s="7"/>
      <c r="HL72" s="7"/>
      <c r="HM72" s="7"/>
      <c r="HN72" s="7"/>
      <c r="HO72" s="7"/>
      <c r="HP72" s="7"/>
      <c r="HQ72" s="7"/>
      <c r="HR72" s="7"/>
      <c r="HS72" s="7"/>
      <c r="HT72" s="7"/>
      <c r="HU72" s="7"/>
      <c r="HV72" s="7"/>
      <c r="HW72" s="7"/>
      <c r="HX72" s="7"/>
      <c r="HY72" s="7"/>
      <c r="HZ72" s="7"/>
      <c r="IA72" s="7"/>
      <c r="IB72" s="7"/>
      <c r="IC72" s="7"/>
      <c r="ID72" s="7"/>
      <c r="IE72" s="7"/>
      <c r="IF72" s="7"/>
      <c r="IG72" s="7"/>
      <c r="IH72" s="7"/>
      <c r="II72" s="7"/>
      <c r="IJ72" s="7"/>
      <c r="IK72" s="7"/>
      <c r="IL72" s="7"/>
      <c r="IM72" s="7"/>
      <c r="IN72" s="7"/>
      <c r="IO72" s="7"/>
      <c r="IP72" s="7"/>
      <c r="IQ72" s="7"/>
      <c r="IR72" s="7"/>
      <c r="IS72" s="7"/>
      <c r="IT72" s="7"/>
      <c r="IU72" s="7"/>
      <c r="IV72" s="7"/>
      <c r="IW72" s="7"/>
      <c r="IX72" s="7"/>
      <c r="IY72" s="7"/>
    </row>
    <row r="73" spans="1:259" s="8" customFormat="1" ht="13.8" x14ac:dyDescent="0.25">
      <c r="A73" s="5"/>
      <c r="B73" s="10"/>
      <c r="C73" s="10"/>
      <c r="D73" s="10"/>
      <c r="E73" s="10"/>
      <c r="F73" s="10"/>
      <c r="G73" s="10"/>
      <c r="H73" s="9"/>
      <c r="I73" s="9"/>
      <c r="J73" s="9"/>
      <c r="K73" s="6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  <c r="GK73" s="7"/>
      <c r="GL73" s="7"/>
      <c r="GM73" s="7"/>
      <c r="GN73" s="7"/>
      <c r="GO73" s="7"/>
      <c r="GP73" s="7"/>
      <c r="GQ73" s="7"/>
      <c r="GR73" s="7"/>
      <c r="GS73" s="7"/>
      <c r="GT73" s="7"/>
      <c r="GU73" s="7"/>
      <c r="GV73" s="7"/>
      <c r="GW73" s="7"/>
      <c r="GX73" s="7"/>
      <c r="GY73" s="7"/>
      <c r="GZ73" s="7"/>
      <c r="HA73" s="7"/>
      <c r="HB73" s="7"/>
      <c r="HC73" s="7"/>
      <c r="HD73" s="7"/>
      <c r="HE73" s="7"/>
      <c r="HF73" s="7"/>
      <c r="HG73" s="7"/>
      <c r="HH73" s="7"/>
      <c r="HI73" s="7"/>
      <c r="HJ73" s="7"/>
      <c r="HK73" s="7"/>
      <c r="HL73" s="7"/>
      <c r="HM73" s="7"/>
      <c r="HN73" s="7"/>
      <c r="HO73" s="7"/>
      <c r="HP73" s="7"/>
      <c r="HQ73" s="7"/>
      <c r="HR73" s="7"/>
      <c r="HS73" s="7"/>
      <c r="HT73" s="7"/>
      <c r="HU73" s="7"/>
      <c r="HV73" s="7"/>
      <c r="HW73" s="7"/>
      <c r="HX73" s="7"/>
      <c r="HY73" s="7"/>
      <c r="HZ73" s="7"/>
      <c r="IA73" s="7"/>
      <c r="IB73" s="7"/>
      <c r="IC73" s="7"/>
      <c r="ID73" s="7"/>
      <c r="IE73" s="7"/>
      <c r="IF73" s="7"/>
      <c r="IG73" s="7"/>
      <c r="IH73" s="7"/>
      <c r="II73" s="7"/>
      <c r="IJ73" s="7"/>
      <c r="IK73" s="7"/>
      <c r="IL73" s="7"/>
      <c r="IM73" s="7"/>
      <c r="IN73" s="7"/>
      <c r="IO73" s="7"/>
      <c r="IP73" s="7"/>
      <c r="IQ73" s="7"/>
      <c r="IR73" s="7"/>
      <c r="IS73" s="7"/>
      <c r="IT73" s="7"/>
      <c r="IU73" s="7"/>
      <c r="IV73" s="7"/>
      <c r="IW73" s="7"/>
      <c r="IX73" s="7"/>
      <c r="IY73" s="7"/>
    </row>
    <row r="74" spans="1:259" s="8" customFormat="1" ht="13.8" x14ac:dyDescent="0.25">
      <c r="A74" s="5"/>
      <c r="B74" s="10"/>
      <c r="C74" s="10"/>
      <c r="D74" s="10"/>
      <c r="E74" s="10"/>
      <c r="F74" s="10"/>
      <c r="G74" s="10"/>
      <c r="H74" s="9"/>
      <c r="I74" s="9"/>
      <c r="J74" s="9"/>
      <c r="K74" s="6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  <c r="GN74" s="7"/>
      <c r="GO74" s="7"/>
      <c r="GP74" s="7"/>
      <c r="GQ74" s="7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E74" s="7"/>
      <c r="HF74" s="7"/>
      <c r="HG74" s="7"/>
      <c r="HH74" s="7"/>
      <c r="HI74" s="7"/>
      <c r="HJ74" s="7"/>
      <c r="HK74" s="7"/>
      <c r="HL74" s="7"/>
      <c r="HM74" s="7"/>
      <c r="HN74" s="7"/>
      <c r="HO74" s="7"/>
      <c r="HP74" s="7"/>
      <c r="HQ74" s="7"/>
      <c r="HR74" s="7"/>
      <c r="HS74" s="7"/>
      <c r="HT74" s="7"/>
      <c r="HU74" s="7"/>
      <c r="HV74" s="7"/>
      <c r="HW74" s="7"/>
      <c r="HX74" s="7"/>
      <c r="HY74" s="7"/>
      <c r="HZ74" s="7"/>
      <c r="IA74" s="7"/>
      <c r="IB74" s="7"/>
      <c r="IC74" s="7"/>
      <c r="ID74" s="7"/>
      <c r="IE74" s="7"/>
      <c r="IF74" s="7"/>
      <c r="IG74" s="7"/>
      <c r="IH74" s="7"/>
      <c r="II74" s="7"/>
      <c r="IJ74" s="7"/>
      <c r="IK74" s="7"/>
      <c r="IL74" s="7"/>
      <c r="IM74" s="7"/>
      <c r="IN74" s="7"/>
      <c r="IO74" s="7"/>
      <c r="IP74" s="7"/>
      <c r="IQ74" s="7"/>
      <c r="IR74" s="7"/>
      <c r="IS74" s="7"/>
      <c r="IT74" s="7"/>
      <c r="IU74" s="7"/>
      <c r="IV74" s="7"/>
      <c r="IW74" s="7"/>
      <c r="IX74" s="7"/>
      <c r="IY74" s="7"/>
    </row>
    <row r="75" spans="1:259" x14ac:dyDescent="0.4">
      <c r="A75" s="1"/>
      <c r="H75" s="1"/>
      <c r="I75" s="1"/>
    </row>
    <row r="76" spans="1:259" x14ac:dyDescent="0.4">
      <c r="A76" s="1"/>
      <c r="H76" s="1"/>
      <c r="I76" s="1"/>
    </row>
    <row r="77" spans="1:259" x14ac:dyDescent="0.4">
      <c r="A77" s="1"/>
      <c r="H77" s="1"/>
      <c r="I77" s="1"/>
    </row>
    <row r="78" spans="1:259" x14ac:dyDescent="0.4">
      <c r="A78" s="1"/>
      <c r="H78" s="1"/>
      <c r="I78" s="1"/>
    </row>
    <row r="79" spans="1:259" x14ac:dyDescent="0.4">
      <c r="A79" s="1"/>
      <c r="H79" s="1"/>
      <c r="I79" s="1"/>
    </row>
    <row r="80" spans="1:259" x14ac:dyDescent="0.4">
      <c r="A80" s="1"/>
      <c r="H80" s="1"/>
      <c r="I80" s="1"/>
    </row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  <row r="88" s="1" customFormat="1" x14ac:dyDescent="0.4"/>
    <row r="89" s="1" customFormat="1" x14ac:dyDescent="0.4"/>
    <row r="90" s="1" customFormat="1" x14ac:dyDescent="0.4"/>
    <row r="91" s="1" customFormat="1" x14ac:dyDescent="0.4"/>
    <row r="92" s="1" customFormat="1" x14ac:dyDescent="0.4"/>
    <row r="93" s="1" customFormat="1" x14ac:dyDescent="0.4"/>
    <row r="94" s="1" customFormat="1" x14ac:dyDescent="0.4"/>
    <row r="95" s="1" customFormat="1" x14ac:dyDescent="0.4"/>
    <row r="96" s="1" customFormat="1" x14ac:dyDescent="0.4"/>
    <row r="97" s="1" customFormat="1" x14ac:dyDescent="0.4"/>
    <row r="98" s="1" customFormat="1" x14ac:dyDescent="0.4"/>
    <row r="99" s="1" customFormat="1" x14ac:dyDescent="0.4"/>
    <row r="100" s="1" customFormat="1" x14ac:dyDescent="0.4"/>
    <row r="101" s="1" customFormat="1" x14ac:dyDescent="0.4"/>
    <row r="102" s="1" customFormat="1" x14ac:dyDescent="0.4"/>
    <row r="103" s="1" customFormat="1" x14ac:dyDescent="0.4"/>
    <row r="104" s="1" customFormat="1" x14ac:dyDescent="0.4"/>
    <row r="105" s="1" customFormat="1" x14ac:dyDescent="0.4"/>
    <row r="106" s="1" customFormat="1" x14ac:dyDescent="0.4"/>
    <row r="107" s="1" customFormat="1" x14ac:dyDescent="0.4"/>
    <row r="108" s="1" customFormat="1" x14ac:dyDescent="0.4"/>
    <row r="109" s="1" customFormat="1" x14ac:dyDescent="0.4"/>
  </sheetData>
  <mergeCells count="42">
    <mergeCell ref="D8:I8"/>
    <mergeCell ref="A5:C7"/>
    <mergeCell ref="A8:C8"/>
    <mergeCell ref="A60:I60"/>
    <mergeCell ref="A61:I61"/>
    <mergeCell ref="A59:I59"/>
    <mergeCell ref="B2:I2"/>
    <mergeCell ref="A1:I1"/>
    <mergeCell ref="A57:I57"/>
    <mergeCell ref="A9:I9"/>
    <mergeCell ref="A11:A13"/>
    <mergeCell ref="B11:C12"/>
    <mergeCell ref="H39:I39"/>
    <mergeCell ref="A56:I56"/>
    <mergeCell ref="A39:G39"/>
    <mergeCell ref="A4:I4"/>
    <mergeCell ref="D5:I5"/>
    <mergeCell ref="D6:I6"/>
    <mergeCell ref="D7:I7"/>
    <mergeCell ref="A67:I67"/>
    <mergeCell ref="A68:I68"/>
    <mergeCell ref="A69:I69"/>
    <mergeCell ref="A70:I70"/>
    <mergeCell ref="A62:I62"/>
    <mergeCell ref="A63:I63"/>
    <mergeCell ref="A64:I64"/>
    <mergeCell ref="A65:I65"/>
    <mergeCell ref="A66:I66"/>
    <mergeCell ref="H11:H13"/>
    <mergeCell ref="I11:I13"/>
    <mergeCell ref="A55:I55"/>
    <mergeCell ref="F11:F13"/>
    <mergeCell ref="A58:I58"/>
    <mergeCell ref="A40:I40"/>
    <mergeCell ref="A54:G54"/>
    <mergeCell ref="H54:I54"/>
    <mergeCell ref="A29:G29"/>
    <mergeCell ref="H29:I29"/>
    <mergeCell ref="D11:E12"/>
    <mergeCell ref="G11:G13"/>
    <mergeCell ref="A14:I14"/>
    <mergeCell ref="A30:I30"/>
  </mergeCells>
  <phoneticPr fontId="12" type="noConversion"/>
  <pageMargins left="0.11811023622047245" right="0.11811023622047245" top="0" bottom="0" header="0.31496062992125984" footer="0.31496062992125984"/>
  <pageSetup paperSize="9" scale="45" orientation="portrait" r:id="rId1"/>
  <rowBreaks count="3" manualBreakCount="3">
    <brk id="26" max="20" man="1"/>
    <brk id="36" max="20" man="1"/>
    <brk id="46" max="20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№1 Форма пропозиції</vt:lpstr>
      <vt:lpstr>'Додаток №1 Форма пропозиції'!Область_друку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2025-10-30T08:28:25Z</dcterms:modified>
  <cp:category/>
  <cp:contentStatus/>
</cp:coreProperties>
</file>