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560" documentId="8_{EA30CD15-CEF2-4438-84CA-7A198EDAFDA2}" xr6:coauthVersionLast="47" xr6:coauthVersionMax="47" xr10:uidLastSave="{90A8F14A-C5ED-45C6-8F1A-F4B8DC9E85E9}"/>
  <bookViews>
    <workbookView xWindow="-108" yWindow="-108" windowWidth="23256" windowHeight="13896" xr2:uid="{00000000-000D-0000-FFFF-FFFF00000000}"/>
  </bookViews>
  <sheets>
    <sheet name="Пропозиція_товари" sheetId="6" r:id="rId1"/>
  </sheets>
  <definedNames>
    <definedName name="_xlnm.Print_Area" localSheetId="0">Пропозиція_товари!$A$1:$N$51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6" l="1"/>
  <c r="G30" i="6" s="1"/>
  <c r="H23" i="6"/>
  <c r="H19" i="6"/>
  <c r="H14" i="6" l="1"/>
  <c r="H27" i="6" l="1"/>
  <c r="H22" i="6"/>
</calcChain>
</file>

<file path=xl/sharedStrings.xml><?xml version="1.0" encoding="utf-8"?>
<sst xmlns="http://schemas.openxmlformats.org/spreadsheetml/2006/main" count="56" uniqueCount="53">
  <si>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</si>
  <si>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</si>
  <si>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</si>
  <si>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</si>
  <si>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</si>
  <si>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</si>
  <si>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</si>
  <si>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</si>
  <si>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</si>
  <si>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</si>
  <si>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</si>
  <si>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</si>
  <si>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</si>
  <si>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</si>
  <si>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</si>
  <si>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</si>
  <si>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</si>
  <si>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</si>
  <si>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</si>
  <si>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</si>
  <si>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</si>
  <si>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Додаток № 2 до Запиту</t>
  </si>
  <si>
    <t>Одиниця виміру</t>
  </si>
  <si>
    <t xml:space="preserve"> ** Закупівля відбувається одним лотом </t>
  </si>
  <si>
    <t>Система очищення води Organic The Water Kids з питним фонтанчиком та ємністю для зберігання води в комплекті (або аналог)</t>
  </si>
  <si>
    <t>шт</t>
  </si>
  <si>
    <t>Установка очищення води Organic MWTP300 + система зворотного осмосу підвищеної продуктивності Organic Water Pro з ємністтю для зберігання води в комплекті  (або аналог)</t>
  </si>
  <si>
    <t>Система зворотного осмосу підвищеної продуктивності Organic Water Pro (або аналог)</t>
  </si>
  <si>
    <t>Система очищення води Organic UNI Water в комплекті ( або аналог)</t>
  </si>
  <si>
    <t>посл</t>
  </si>
  <si>
    <r>
      <t xml:space="preserve">Строк виконання:  _______ </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</si>
  <si>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Умови оплати: ______________________________</t>
  </si>
  <si>
    <t>Ми ознайомлені та погоджуємося з Умовами типового Договору  ТЧХУ (Додаток №3 до Запиту).</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</si>
  <si>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</si>
  <si>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Подаючи свою пропозицію ми підтверджуємо повну комплектацію та відповідність технічним умовам зазначеним в Запиті, та беззастережно їх приймаємо, гарантуючи неухильне дотримання у разі перемоги. </t>
  </si>
  <si>
    <t>Ми погоджуємось, що всі витрати, пов’язані з доставкою, завантажувально-розвантажувальними роботами, підготовкою місця до монтажу, монтажем, встановленням та підключенням на об’єкті, здійснюються за рахунок Постачальника за наданою адресою.</t>
  </si>
  <si>
    <t>Гарантійний строк, міс.</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</si>
  <si>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</si>
  <si>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Гарантійний термін на  послуги: ______________</t>
  </si>
  <si>
    <r>
      <t xml:space="preserve">Місце виконання послуг: </t>
    </r>
    <r>
      <rPr>
        <sz val="14"/>
        <rFont val="Times New Roman"/>
        <family val="1"/>
        <charset val="204"/>
      </rPr>
      <t>м. Одеса; м. Балта, Подільський район, Одеська область; м. Ананьїв, Подільський район, Одеська область; с. Заводівка, Березівський район, Одеська область; с. Мирнопілля, Болградський район, Одеська область; с. Великорибальське, Білгород-Дністровський район, Одеська область, точна адреса і розподіл установок очищення води буде надана переможцю закупівлі під час підписання договору.</t>
    </r>
  </si>
  <si>
    <t>Станція пропорційного дозування гіпохлориту натрію:
Максимальна продуктивність насоса дозатора: 8 л/год;
Максимальний допустимий протитиск: 12 бар;
Об’єм ємності для реагенту: 50 л;
Електроживлення - 220 В, 50 Гц;
Максимальна споживана потужність - 15 Вт;
Комплектується витратоміром з імпульсним 
виходом, за сигналом якого виконується 
дозування;
Накопичувальна ємність :
Робочий об’єм накопичувальної ємності –1000 л;
Матеріал накопичувальної ємності – поліетилен;
Автоматична насосна станція підвищення тиску:
Тип насосного обладнання: горизонтальний, 
відцентровий насос
Керування: частотне;
Максимальна продуктивність: 3 м3/год;
Максимальний тиск подачі води: 45 м;
Система механічного очищення:
Максимальна продуктивність – 0,6 м3/год;
Лінійна швидкість фільтрації - до 12 м/год;
Максимальний потік до каналізації -1,75 м3/год;
Максимальний робочий тиск - 6 бар;
Фільтраційна колона: 
- об’єм – 63 л, 
- матеріал корпусу: 
внутрішня оболонка – поліетилен,
 зовнішня -скловолокно/епоксидна смола
Оснащена автоматичним керуючим клапаном
Система сорбційного очищення: 
Максимальна продуктивність – 0,6 м3/год;
Лінійна швидкість фільтрації - до 12 м/год;
Максимальний потік до каналізації -1,2 м3/год;
Максимальний робочий тиск - 6 бар;
Фільтраційна колона: 
- об’єм – 63 л, 
- матеріал корпусу: 
внутрішня оболонка – поліетилен, 
зовнішня -скловолокно/епоксидна смола
Оснащена автоматичним керуючим клапаном.
Станція непропорційного дозування антискаланту:
Максимальна продуктивність насоса дозатора: 8 л/год;
Максимальний допустимий протитиск: 12 бар;
Об’єм ємності для реагенту: 50 л;
Електроживлення - 220 В, 50 Гц;
Максимальна споживана потужність - 15 Вт;
Система зворотноосмотичної фільтрації: 
Продуктивність системи за пермеатом: 0,25 м3/год;
Вхідний потік води на установку: 0,36 м3/год;
Кількість мембранних елементів: 1 шт.;
Типорозмір мембранного елементу: 4040;
Мінімальна селективність мембранних елементів: 98,5%;
Рама: сталева, вкрита порошковою фарбою;
Максимальна споживана потужність: 0,75 кВт;
- Насосна станція Grundfos Scala2 (або аналог): Макс. тиск, м – 45
Макс. витрата, м³/год – 3
Напруга, В – 230
Тип приєднань – різьбове
Вхід насоса – 1”
Вихід насоса – 1”
Тип керування - частотне
Система ультрафіолетового знезараження Organic 12H
Максимальна продуктивність: 1,8 м3/год;
Максимальний робочий тиск: 6 бар;
Матеріал робочої камери: нержавіюча сталь;
Електроживлення: 220 В, 50 Гц; 
УФ-знезаражувач повинен мати цифровий лічильник днів до заміни та видавати звуковий сигнал про необхідність заміни випромінювача або про аварію.
.
Фільтр для корекції смакових якостей 
Магістральний фільтр типу ВВ20 з картриджем для коригування рН та смакових 
якостей води
Підключення, дюйми - 1
Продуктивність, л/хв...до 80
Робочий тиск, бар до 8
Інформаційний контролер.
Контролер  з каналом зв’язку Wi-Fi 802.11 b/g/n (2.4 Ггц)  та GSM
Параметри яки відслідковуються онлайн:
TDS вхідної води
TDS очищеної води
Об’єм очищеної води
Гарантійний строк - не менше 12 міс
Якщо пропонується аналог то надати паспорта на складові частини або каталоги виробників відповідного обладнання, яке є складовою частиною системи очищення води для підтвердження технічних характеристик.</t>
  </si>
  <si>
    <t>Додаткові матеріали для зберігання очищеної води</t>
  </si>
  <si>
    <t>Ємність для питної води 18,9 л - 26 шт
Механічна помпа для бутильованої води - 32 шт</t>
  </si>
  <si>
    <t>компл</t>
  </si>
  <si>
    <t>Роботи по обслуговуванню з витратними матеріалами</t>
  </si>
  <si>
    <t>Періодичність сервісного обслуговування та витратні матеріали для Системи очищення води Organic The Water Kids з питним фонтанчиком та ємністю для зберігання води в комплекті (або аналог) в кількості 3 шт.
Картридж з поліпропіленової нитки _20/5 - 12 шт 
Картридж вугільний насипний- 12 шт
Картридж комбінований для насичення води мінералами та активованим вугіллям ВВ20 - 6 шт
Змінний випромінювач для УФ-лампи GPH445 - 3 шт
Сервісне обслуговування -  4 рази
Хімічна промивка мембрани – 1раз 
Періодичність сервісного обслуговування та витратні матеріали для Установки очищення води Organic MWTP300 + система зворотного осмосу підвищеної продуктивності Organic Water Pro з ємністтю для зберігання води в комплекті  (або аналог)
Активоване вугілля кокосове, мішок 25 кг – 1 шт 
Фільтруюче завантаження Turbidex, мішок 28,3 л - 0,5 шт
Комплект картриджів Organic Smart Osmo (або аналог) - 4 шт
Мембрана зворотного осмосу 1000GPD -  1 шт
Змінний випромінювач для УФ-лампи GPH445 - 1 шт
Сервісне обслуговування - 4 рази 
Заміна фільтруючого матеріалу - 1 раз
Періодичність сервісного обслуговування та витратні матеріали для Системи зворотного осмосу підвищеної продуктивності Organic Water Pro (або аналог)
 Комплект картриджів Organic Smart Osmo (або аналог) – 32 шт 
Мембрана зворотного осмосу 1000GPD – 8 шт
 Сервісне обслуговування 4 рази
Періодичність сервісного обслуговування та витратні матеріали для Системи очищення води Organic UNI Water в комплекті ( або аналог)
Антискалант, кг - 5 
 Активоване вугілля кокосове, мішок 25 кг – 1 шт 
 Фільтруюче завантаження Turbidex, мішок 28,3 л - 1 шт
 Картридж з поліпропіленової нитки _20/5 – 4шт 
Хімічна промивка мембрани – 2 рази 
Змінний випромінювач для УФ-лампи GPH445 – 1 шт 
Заміна фільтруючого матеріалу - 1 раз
Сервісне обслуговування - 4 рази</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</si>
  <si>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к</t>
    </r>
    <r>
      <rPr>
        <b/>
        <sz val="12"/>
        <rFont val="Times New Roman"/>
        <family val="1"/>
        <charset val="204"/>
      </rPr>
      <t xml:space="preserve">омплексу послуг з  виготовлення, встановлення та річного обслуговування установок очищення води в Одеській обл.  </t>
    </r>
  </si>
  <si>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t>
    </r>
    <r>
      <rPr>
        <i/>
        <sz val="11"/>
        <color theme="1"/>
        <rFont val="Times New Roman"/>
        <family val="1"/>
        <charset val="204"/>
      </rPr>
      <t>)</t>
    </r>
  </si>
  <si>
    <r>
      <t>Допускаються будь-які аналоги з технічними та функціональними характеристиками не гірше наведених.</t>
    </r>
    <r>
      <rPr>
        <b/>
        <i/>
        <sz val="11"/>
        <color rgb="FFFF0000"/>
        <rFont val="Times New Roman"/>
        <family val="1"/>
        <charset val="204"/>
      </rPr>
      <t xml:space="preserve"> </t>
    </r>
    <r>
      <rPr>
        <b/>
        <i/>
        <sz val="11"/>
        <color theme="1"/>
        <rFont val="Times New Roman"/>
        <family val="1"/>
        <charset val="204"/>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надати фото.
Вартість доставки має бути врахована у вартість товару. 
Технічні та функціональні вимоги повинні відповідати технічному завданню прописаному в даному Додатку
Установки, що поставляються, повинні відповідати вимогам, що до них пред'являються.
Якість Товару повинна відповідати діючим на території України державним стандартам, технічним та якісним вимогам, очищена вода повинна відповідати нормативним показникам наведеним в ДСанПіН 2.2.4-171-10 "Гігієнічні вимоги до води питної, призначеної для споживання людиною"
Товар повинен бути новим, не пошкодженим, термін та умови його зберігання не порушені.
Неякісний Товар підлягає обов’язковій заміні за рахунок Постачальника.</t>
    </r>
  </si>
  <si>
    <t xml:space="preserve">Технічні характеристики
</t>
  </si>
  <si>
    <t>Основні технічні характеристики системи очищення води:
Продуктивність – 2000 л/добу при жорскості   45 мг-екв/л та
Солевмісту  5000 мг/л
Загальний об’єм гідроакумулятора – 100 л
Необхідний тиск в мережі – 2-6 бар
Електроживлення 220 VAC, 50 Гц
2.2. Підключення:
- Подача вхідної води: ¾” РЗ
- Вихід очищеної води: ½” РЗ
- Підключення до каналізаційної мережі: ¾” РЗ
Характеристики системи очищення води:
Фільтр механічного очищення з картриджем:
Двошаровий картридж з поліпропіленової нитки з бактеріостатичними властивостями.
Рейтинг фільтрації: зовнішній / внутрішній шар: 20/5 мкм
• Продуктивність: 60-80 л/хв
• Типорозмір: 4,5” × 20"";
Фільтр сорбційного очищення з картриджем:
Картридж з активованим вугіллям вищого сорту 
• Матеріал: кокосове активоване вугілля
• Продуктивність: 30- 40 л/хв
• Робочий тиск: 2-6 бар
• Типорозмір: 4,5” × 20”
Фільтр сорбційного очищення з корекцією рівня рН з картриджем:
• Матеріал засипки: кокосове активоване вугілля/мінерали з кальцієм і магнієм
• Продуктивність: 30 -  40 л/хв
• Робочий тиск: 2-6 бар
• Типорозмір: 4,5” × 20”
Мембранотримач для мембрани 2540
Матеріал: нержавіюча сталь
Мембрана зворотного осмосу типорозміру 2540
• Мінімальна селективність тестового розчину 98,5%
• Максимальний робочий тиск 4,14 МПа
• Максимальний об’єм подачі води 1,4 м³/год
• Максимальна температура подачі води 45°C
• Максимальний SDI₁₅ подачі води 5
• Діапазон pH подачі води при безперервній роботі 3-10
• Максимальний перепад тиску одного мембранного елемента15 psi (0,1 МПа)
Насос:
• Корпус: латунь 
• Байпас для регулювання тиску: вбудований в насосну частину
• З’єднання: ⅜” BSPT
• Продуктивність при 7 bar: 334 л/год
• Продуктивність при 14 bar: 315 л/год
Двигун:
• Живлення: 220В - 50 Гц
• Клас захисту: IP55
Мембранний бак (для очищеної води) об’ємом не менше 100 літрів:
• Різьба з’єднання: відповідає стандарту 3/4”
• Витримує статичний водяний тиск: 2,0 МПа без пошкоджень
Інформаційний контролер. 
Контролер  з каналом зв’язку Wi-Fi 802.11 b/g/n (2.4 Ггц)  та GSM
Параметри які відслідковуються онлайн:
TDS вхідної води
TDS очищеної води
Об’єм очищеної води
• Живлення: 220 VAC, 50 Гц 
• Похибка вимірювання: 10%;
УФ-знезаражувач Organic 6S (або аналог):
Продуктивність:1- 1,36 м³/ч
Рабочий тиск: 8- 10 бар
Електроживлення: 230 В, 50 Гц
Підключення: 1”;
УФ-знезаражувач повинен мати цифровий лічильник днів до заміни та видавати звуковий сигнал про необхідність заміни випромінювача або про аварію.
Питний фонтанчик:
Максимальний потік через кран, л/хвилину – 6
Підключення:
- подача води - ½” РВ
- підключення до каналізації – 50 гладкий кінець
Робочий тиск – 0,5-6 бар
Габаритні розміри, мм:
- Висота (не більше) 870 мм
Вага, кг (не більше) 10
Матеріал:
- кран нержавіюча сталь
- раковина нержавіюча сталь
- корпус композитний алюміній
Комплектація:
• корпус із вмонтованою раковиною - 1 шт.
• питний кран для фонтанчика - 1 шт.
• гідрозатвор - 1 шт.
• армований шланг із краном для підключення - 1 комплект
Ємність для зберігання очищеної води 500 л
Діаметр горловини: 350 мм
Насосна станція Grundfos Scala2 (або аналог)
Макс. тиск, м – 45
Макс. витрата, м³/год – 3
Напруга, В – 230
Макс. споживана потужність, Вт – 550
Номінальний струм, А – 2.8
Тип приєднань – різьбове
Вхід насоса – 1”
Вихід насоса – 1”
Тип керування – частотне
Гарантійний строк - не менше 12 міс
• Якщо пропонується аналог то надати паспорта на складові частини або каталоги виробників відповідного обладнання, яке є складовою частиною системи очищення води для підтвердження технічних характеристик.</t>
  </si>
  <si>
    <t>Продуктивність – 4000- 5000 л/доба
Трубна обв’язка - матеріал ПВХ, робочий тиск від 10 бар, діаметр 20 мм
Електрична потужність - 500т - 700 Вт
Енергоспоживання - 220-230 В, 50 Гц або 12 В постійного струму
Робочий тиск води -  2,5-3,5 бар
Установка обладнана модулем керування з перемикачами, лічильником води та манометрами
Технологія очистки води включає (але не обмежується) наступні модулі:
1) Груба механічна фільтрація
2) Первинне хлорування
3) Фільтрація на засипному механічному фільтрі
4) Фільтрація на засипному вугільному фільтрі з бітумінозним активованим вугіллям
5) Фільтрація на засипному вугільному фільтрі з кокосовим активованим вугіллям
6) Фільтрація на картриджному фільтрі 
7) Вторинне хлорування
Комплектація установки: 
- Насос самовсмоктуючий відцентровий потужністю 500 - 600 Вт, продуктивністю 1,8-2,2 м3/год, тиск води  2,5-3,5 бар
- Насосна станція Grundfos Scala2 (або аналог): Макс. тиск, м – 45
Макс. витрата, м³/год – 3
Напруга, В – 230
Тип приєднань – різьбове
Вхід насоса – 1”
Вихід насоса – 1”
Тип керування - частотне
 УФ-знезаражувач Organic 6S (або аналог):
Продуктивність: 1 -1,36 м³/ч
Рабочий тиск: 8 - 10 бар
Електроживлення: 230 В, 50 Гц
Підключення: 1”;
УФ-знезаражувач повинен мати цифровий лічильник днів до заміни та видавати звуковий сигнал про необхідність заміни випромінювача або про аварію.
Система очистки води на базі зворотного осмосу
Основні Характеристики:
Номінальна продуктивність по пермеату – не менше 145 л/год.
Максимальна продуктивність по пермеату – 140 - 157.7 л/год
Установка зворотного осмосу включає такі головні блоки:
• блок механічної і сорбційної фільтрації;
• блок підвищення тиску;
• блок мембранного розподілу;
• блок постфільтрації і підмісу
• гідроакумулятор 12 л для зберігання очищеної води 
• манометр 
Установка повинна мати систему захисту від сухого ходу, систему захисту від високого тиску, можливість під`єднання до інформаційного контролера, вузол регулювання солевмісту
Учасник повинен надати паспорт та інструкцію на установку для підтвердження технічних характеристик
Учасник повинен надати каталожний лист на мембрану зворотного осмосу, яка використовується у системі, для підтвердження необхідної продуктивності установки.
Ємність для зберігання очищеної води 500 л
Діаметр горловини: 350 мм
Гарантійний строк - не менше 12 міс</t>
  </si>
  <si>
    <t>Номінальна продуктивність по пермеату – не менше 145 л/год). 
Максимальна продуктивність по пермеату – 140 -  158 л/год
Установка зворотного осмосу включає такі головні блоки:
• блок механічної і сорбційної фільтрації;
• блок підвищення тиску;
• блок мембранного розподілу;
• блок постфільтрації і підмісу
• гідроакумулятор 12 л для зберігання очищеної води 
• манометр 
Установка повинна мати систему захисту від сухого ходу, систему захисту від високого тиску, можливість під`єднання до інформаційного контролера, вузол регулювання солевмісту
Учасник повинен надати паспорт та інструкцію на установку для підтвердження технічних характеристик
Учасник повинен надати каталожний лист на мембрану зворотного осмосу, яка використовується у системі, для підтвердження необхідної продуктивності установки.   Гарантійний строк - не менше 12 міс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</si>
</sst>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u/>
      <sz val="11"/>
      <color theme="1"/>
      <name val="Times New Roman"/>
      <family val="1"/>
      <charset val="204"/>
    </font>
    <font>
      <b/>
      <i/>
      <sz val="11"/>
      <color rgb="FFFF0000"/>
      <name val="Times New Roman"/>
      <family val="1"/>
      <charset val="204"/>
    </font>
    <font>
      <b/>
      <sz val="11"/>
      <color theme="1"/>
      <name val="Times New Roman"/>
      <family val="1"/>
      <charset val="204"/>
    </font>
    <font>
      <sz val="12"/>
      <name val="Times New Roman"/>
      <family val="1"/>
      <charset val="204"/>
    </font>
    <font>
      <b/>
      <sz val="11"/>
      <color theme="1"/>
      <name val="Calibri"/>
      <family val="2"/>
      <charset val="204"/>
      <scheme val="minor"/>
    </font>
    <font>
      <b/>
      <sz val="14"/>
      <color theme="1"/>
      <name val="Times New Roman"/>
      <family val="1"/>
      <charset val="204"/>
    </font>
    <font>
      <b/>
      <sz val="14"/>
      <name val="Times New Roman"/>
      <family val="1"/>
      <charset val="204"/>
    </font>
    <font>
      <sz val="11"/>
      <name val="Calibri"/>
      <family val="2"/>
      <scheme val="minor"/>
    </font>
    <font>
      <b/>
      <sz val="12"/>
      <name val="Times New Roman"/>
      <family val="1"/>
      <charset val="204"/>
    </font>
    <font>
      <b/>
      <sz val="11"/>
      <name val="Times New Roman"/>
      <family val="1"/>
      <charset val="204"/>
    </font>
    <font>
      <sz val="14"/>
      <name val="Times New Roman"/>
      <family val="1"/>
      <charset val="204"/>
    </font>
    <font>
      <sz val="12"/>
      <color theme="1"/>
      <name val="Calibri"/>
      <family val="2"/>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s>
  <cellStyleXfs count="1">
    <xf numFmtId="0" fontId="0" fillId="0" borderId="0"/>
  </cellStyleXfs>
  <cellXfs count="123">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wrapText="1"/>
    </xf>
    <xf numFmtId="0" fontId="7" fillId="0" borderId="0" xfId="0" applyFont="1" applyAlignment="1">
      <alignment wrapText="1"/>
    </xf>
    <xf numFmtId="4" fontId="3"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vertical="center"/>
    </xf>
    <xf numFmtId="0" fontId="12" fillId="0" borderId="0" xfId="0" applyFont="1" applyAlignment="1">
      <alignment horizontal="left" vertical="top"/>
    </xf>
    <xf numFmtId="0" fontId="13" fillId="0" borderId="0" xfId="0" applyFont="1" applyAlignment="1">
      <alignment vertical="center" wrapText="1"/>
    </xf>
    <xf numFmtId="0" fontId="4" fillId="0" borderId="0" xfId="0" applyFont="1"/>
    <xf numFmtId="0" fontId="10" fillId="0" borderId="0" xfId="0" applyFont="1" applyAlignment="1">
      <alignment horizontal="left" vertical="center"/>
    </xf>
    <xf numFmtId="0" fontId="7" fillId="0" borderId="8" xfId="0" applyFont="1" applyBorder="1" applyAlignment="1">
      <alignment wrapText="1"/>
    </xf>
    <xf numFmtId="4" fontId="15" fillId="0" borderId="10" xfId="0" applyNumberFormat="1" applyFont="1" applyBorder="1" applyAlignment="1">
      <alignment horizontal="center" vertical="center" wrapText="1"/>
    </xf>
    <xf numFmtId="0" fontId="6" fillId="0" borderId="0" xfId="0" applyFont="1" applyAlignment="1">
      <alignment horizontal="left" vertical="center"/>
    </xf>
    <xf numFmtId="0" fontId="9" fillId="0" borderId="0" xfId="0" applyFont="1"/>
    <xf numFmtId="0" fontId="11" fillId="0" borderId="0" xfId="0" applyFont="1" applyAlignment="1">
      <alignment vertical="center"/>
    </xf>
    <xf numFmtId="0" fontId="9"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vertical="top" wrapText="1"/>
    </xf>
    <xf numFmtId="0" fontId="8"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left" vertical="center" wrapText="1"/>
    </xf>
    <xf numFmtId="4" fontId="15" fillId="0" borderId="15"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center" vertical="center"/>
    </xf>
    <xf numFmtId="4" fontId="9" fillId="0" borderId="0" xfId="0" applyNumberFormat="1" applyFont="1" applyAlignment="1">
      <alignment horizontal="center" vertical="center"/>
    </xf>
    <xf numFmtId="0" fontId="9" fillId="0" borderId="0" xfId="0" applyFont="1" applyAlignment="1">
      <alignment vertical="center"/>
    </xf>
    <xf numFmtId="4" fontId="9" fillId="0" borderId="0" xfId="0" applyNumberFormat="1" applyFont="1" applyAlignment="1">
      <alignment horizontal="center"/>
    </xf>
    <xf numFmtId="0" fontId="16" fillId="0" borderId="0" xfId="0" applyFont="1" applyAlignment="1">
      <alignment horizontal="center"/>
    </xf>
    <xf numFmtId="0" fontId="12" fillId="0" borderId="0" xfId="0" applyFont="1" applyAlignment="1">
      <alignment horizontal="left" vertical="center"/>
    </xf>
    <xf numFmtId="0" fontId="19" fillId="0" borderId="17" xfId="0" applyFont="1" applyBorder="1" applyAlignment="1">
      <alignment horizontal="center" vertical="center" wrapText="1"/>
    </xf>
    <xf numFmtId="0" fontId="25"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xf>
    <xf numFmtId="0" fontId="26" fillId="0" borderId="15" xfId="0" applyFont="1" applyBorder="1" applyAlignment="1">
      <alignment horizontal="center" vertical="center" wrapText="1"/>
    </xf>
    <xf numFmtId="0" fontId="7" fillId="0" borderId="15" xfId="0" applyFont="1" applyBorder="1" applyAlignment="1">
      <alignment wrapText="1"/>
    </xf>
    <xf numFmtId="1"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4" fontId="15" fillId="2" borderId="15" xfId="0" applyNumberFormat="1" applyFont="1" applyFill="1" applyBorder="1" applyAlignment="1">
      <alignment horizontal="center" vertical="center" wrapText="1"/>
    </xf>
    <xf numFmtId="1"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6" fillId="0" borderId="22" xfId="0" applyFont="1" applyBorder="1" applyAlignment="1">
      <alignment horizontal="center" vertical="center" wrapText="1"/>
    </xf>
    <xf numFmtId="0" fontId="15" fillId="0" borderId="15" xfId="0" applyFont="1" applyBorder="1" applyAlignment="1">
      <alignment horizontal="center" vertical="center" wrapText="1"/>
    </xf>
    <xf numFmtId="0" fontId="6" fillId="2" borderId="15" xfId="0" applyFont="1" applyFill="1" applyBorder="1" applyAlignment="1">
      <alignment horizontal="center" vertical="center" wrapText="1"/>
    </xf>
    <xf numFmtId="0" fontId="10" fillId="0" borderId="15" xfId="0" applyFont="1" applyBorder="1" applyAlignment="1">
      <alignment horizontal="center" vertical="center" wrapText="1"/>
    </xf>
    <xf numFmtId="0" fontId="9" fillId="0" borderId="15" xfId="0" applyFont="1" applyBorder="1" applyAlignment="1">
      <alignment horizontal="left" vertical="top" wrapText="1"/>
    </xf>
    <xf numFmtId="0" fontId="22" fillId="0" borderId="3" xfId="0" applyFont="1" applyBorder="1" applyAlignment="1">
      <alignment horizontal="left" vertical="center" wrapText="1"/>
    </xf>
    <xf numFmtId="0" fontId="22" fillId="0" borderId="0" xfId="0" applyFont="1" applyAlignment="1">
      <alignment horizontal="left" vertical="center" wrapText="1"/>
    </xf>
    <xf numFmtId="0" fontId="23" fillId="0" borderId="3" xfId="0" applyFont="1" applyBorder="1" applyAlignment="1">
      <alignment horizontal="left" vertical="center" wrapText="1"/>
    </xf>
    <xf numFmtId="0" fontId="23" fillId="0" borderId="0" xfId="0" applyFont="1" applyAlignment="1">
      <alignment horizontal="left" vertical="center" wrapText="1"/>
    </xf>
    <xf numFmtId="0" fontId="8" fillId="0" borderId="15" xfId="0" applyFont="1" applyBorder="1" applyAlignment="1">
      <alignment wrapText="1"/>
    </xf>
    <xf numFmtId="0" fontId="0" fillId="0" borderId="15" xfId="0" applyBorder="1" applyAlignment="1">
      <alignment wrapText="1"/>
    </xf>
    <xf numFmtId="0" fontId="4" fillId="0" borderId="15" xfId="0" applyFont="1" applyBorder="1" applyAlignment="1">
      <alignment horizontal="center" vertical="center" wrapText="1"/>
    </xf>
    <xf numFmtId="0" fontId="28" fillId="0" borderId="15" xfId="0" applyFont="1" applyBorder="1" applyAlignment="1">
      <alignment horizontal="center" vertical="center" wrapText="1"/>
    </xf>
    <xf numFmtId="0" fontId="9" fillId="0" borderId="15" xfId="0" applyFont="1" applyBorder="1" applyAlignment="1">
      <alignment horizontal="left" vertical="center" wrapText="1"/>
    </xf>
    <xf numFmtId="0" fontId="0" fillId="0" borderId="15" xfId="0" applyBorder="1" applyAlignment="1">
      <alignment vertical="center" wrapText="1"/>
    </xf>
    <xf numFmtId="0" fontId="4"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19"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12" fillId="0" borderId="17" xfId="0" applyFont="1" applyBorder="1" applyAlignment="1">
      <alignment horizontal="left" vertical="top" wrapText="1"/>
    </xf>
    <xf numFmtId="0" fontId="12" fillId="0" borderId="18" xfId="0" applyFont="1" applyBorder="1" applyAlignment="1">
      <alignment horizontal="left" vertical="top" wrapText="1"/>
    </xf>
    <xf numFmtId="0" fontId="7" fillId="0" borderId="15" xfId="0" applyFont="1" applyBorder="1" applyAlignment="1">
      <alignment wrapText="1"/>
    </xf>
    <xf numFmtId="1" fontId="4"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2" xfId="0" applyFont="1" applyBorder="1" applyAlignment="1">
      <alignment horizontal="center" vertical="center" wrapText="1"/>
    </xf>
    <xf numFmtId="0" fontId="0" fillId="0" borderId="4" xfId="0" applyBorder="1" applyAlignment="1">
      <alignment horizontal="center" vertical="center" wrapText="1"/>
    </xf>
    <xf numFmtId="0" fontId="9" fillId="0" borderId="15" xfId="0" applyFont="1" applyBorder="1" applyAlignment="1">
      <alignment vertical="top" wrapText="1"/>
    </xf>
    <xf numFmtId="0" fontId="1" fillId="0" borderId="15" xfId="0" applyFont="1" applyBorder="1" applyAlignment="1">
      <alignment vertical="top" wrapText="1"/>
    </xf>
    <xf numFmtId="0" fontId="9" fillId="0" borderId="0" xfId="0" applyFont="1" applyAlignment="1">
      <alignment horizontal="left" vertical="center"/>
    </xf>
    <xf numFmtId="0" fontId="11" fillId="0" borderId="0" xfId="0" applyFont="1" applyAlignment="1">
      <alignment horizontal="left" vertic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4" fontId="5" fillId="0" borderId="15" xfId="0" applyNumberFormat="1" applyFont="1" applyBorder="1" applyAlignment="1">
      <alignment horizontal="center" vertical="center" wrapText="1"/>
    </xf>
    <xf numFmtId="0" fontId="12"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25" fillId="0" borderId="0" xfId="0" applyFont="1" applyAlignment="1">
      <alignment horizontal="left" vertical="center" wrapText="1"/>
    </xf>
    <xf numFmtId="0" fontId="8" fillId="0" borderId="14"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wrapText="1"/>
    </xf>
    <xf numFmtId="0" fontId="5" fillId="0" borderId="15" xfId="0" applyFont="1" applyBorder="1" applyAlignment="1">
      <alignment horizontal="center" vertical="center" wrapText="1"/>
    </xf>
    <xf numFmtId="4" fontId="15" fillId="2" borderId="15" xfId="0" applyNumberFormat="1" applyFont="1" applyFill="1" applyBorder="1" applyAlignment="1">
      <alignment horizontal="right" vertical="center" wrapText="1"/>
    </xf>
    <xf numFmtId="0" fontId="0" fillId="0" borderId="0" xfId="0" applyAlignment="1">
      <alignment vertical="center"/>
    </xf>
    <xf numFmtId="0" fontId="16" fillId="0" borderId="0" xfId="0" applyFont="1" applyAlignment="1">
      <alignment horizontal="center"/>
    </xf>
    <xf numFmtId="0" fontId="5" fillId="2" borderId="21" xfId="0" applyFont="1" applyFill="1" applyBorder="1" applyAlignment="1">
      <alignment horizontal="right" vertical="center"/>
    </xf>
    <xf numFmtId="0" fontId="5" fillId="2" borderId="16" xfId="0" applyFont="1" applyFill="1" applyBorder="1" applyAlignment="1">
      <alignment horizontal="right" vertical="center"/>
    </xf>
    <xf numFmtId="0" fontId="5" fillId="2" borderId="20" xfId="0" applyFont="1" applyFill="1" applyBorder="1" applyAlignment="1">
      <alignment horizontal="right" vertical="center"/>
    </xf>
    <xf numFmtId="0" fontId="0" fillId="0" borderId="15" xfId="0" applyBorder="1" applyAlignment="1">
      <alignment horizontal="center" vertical="center" wrapText="1"/>
    </xf>
    <xf numFmtId="0" fontId="19" fillId="0" borderId="15" xfId="0" applyFont="1" applyBorder="1" applyAlignment="1">
      <alignment horizontal="left" vertical="center" wrapText="1"/>
    </xf>
    <xf numFmtId="0" fontId="21" fillId="0" borderId="15" xfId="0" applyFont="1" applyBorder="1" applyAlignment="1">
      <alignment vertical="center" wrapText="1"/>
    </xf>
    <xf numFmtId="4" fontId="15" fillId="0" borderId="15" xfId="0" applyNumberFormat="1" applyFont="1" applyBorder="1" applyAlignment="1">
      <alignment horizontal="center" vertical="center" wrapText="1"/>
    </xf>
    <xf numFmtId="0" fontId="8" fillId="0" borderId="15" xfId="0" applyFont="1" applyBorder="1" applyAlignment="1">
      <alignment horizontal="left" vertical="top" wrapText="1"/>
    </xf>
    <xf numFmtId="0" fontId="8" fillId="0" borderId="15" xfId="0" applyFont="1" applyBorder="1" applyAlignment="1">
      <alignment horizontal="left" vertical="center" wrapText="1"/>
    </xf>
    <xf numFmtId="0" fontId="6" fillId="0" borderId="11" xfId="0" applyFont="1" applyBorder="1" applyAlignment="1">
      <alignment horizontal="center" vertical="center" wrapText="1"/>
    </xf>
    <xf numFmtId="0" fontId="0" fillId="0" borderId="0" xfId="0" applyAlignment="1">
      <alignment horizontal="center" vertical="center" wrapText="1"/>
    </xf>
    <xf numFmtId="1" fontId="9" fillId="0" borderId="15" xfId="0" applyNumberFormat="1" applyFont="1" applyBorder="1" applyAlignment="1">
      <alignment horizontal="center" vertical="center" wrapText="1"/>
    </xf>
    <xf numFmtId="4" fontId="15" fillId="0" borderId="17" xfId="0" applyNumberFormat="1" applyFont="1" applyBorder="1" applyAlignment="1">
      <alignment horizontal="center" vertical="center" wrapText="1"/>
    </xf>
    <xf numFmtId="0" fontId="0" fillId="0" borderId="18" xfId="0" applyBorder="1" applyAlignment="1">
      <alignment horizontal="center" vertical="center" wrapText="1"/>
    </xf>
    <xf numFmtId="0" fontId="24" fillId="0" borderId="18" xfId="0" applyFont="1" applyBorder="1" applyAlignment="1">
      <alignment horizontal="left" vertical="top" wrapText="1"/>
    </xf>
    <xf numFmtId="0" fontId="7" fillId="0" borderId="1" xfId="0" applyFont="1" applyBorder="1" applyAlignment="1">
      <alignment wrapText="1"/>
    </xf>
    <xf numFmtId="0" fontId="0" fillId="0" borderId="3" xfId="0" applyBorder="1" applyAlignment="1">
      <alignment wrapText="1"/>
    </xf>
    <xf numFmtId="0" fontId="12" fillId="0" borderId="15" xfId="0" applyFont="1" applyBorder="1" applyAlignment="1">
      <alignment horizontal="left" vertical="top" wrapText="1"/>
    </xf>
    <xf numFmtId="0" fontId="0" fillId="0" borderId="15" xfId="0" applyBorder="1" applyAlignment="1">
      <alignment horizontal="left" vertical="top" wrapText="1"/>
    </xf>
    <xf numFmtId="0" fontId="26" fillId="0" borderId="15" xfId="0" applyFont="1" applyBorder="1" applyAlignment="1">
      <alignment horizontal="center" vertical="top" wrapText="1"/>
    </xf>
    <xf numFmtId="0" fontId="0" fillId="0" borderId="15" xfId="0" applyBorder="1" applyAlignment="1">
      <alignment horizontal="center"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9"/>
  <sheetViews>
    <sheetView showGridLines="0" tabSelected="1" topLeftCell="A26" zoomScale="80" zoomScaleNormal="80" zoomScaleSheetLayoutView="80" workbookViewId="0">
      <selection activeCell="B28" sqref="B28:B29"/>
    </sheetView>
  </sheetViews>
  <sheetFormatPr defaultColWidth="9.109375" defaultRowHeight="21" x14ac:dyDescent="0.4"/>
  <cols>
    <col min="1" max="1" width="5.33203125" style="2" customWidth="1"/>
    <col min="2" max="2" width="32.5546875" style="2" customWidth="1"/>
    <col min="3" max="3" width="79.77734375" style="1" customWidth="1"/>
    <col min="4" max="4" width="64.33203125" style="1" customWidth="1"/>
    <col min="5" max="5" width="10.6640625" style="1" customWidth="1"/>
    <col min="6" max="6" width="13.109375" style="1" customWidth="1"/>
    <col min="7" max="7" width="17.33203125" style="5" customWidth="1"/>
    <col min="8" max="9" width="18.44140625" style="5" customWidth="1"/>
    <col min="10" max="16384" width="9.109375" style="1"/>
  </cols>
  <sheetData>
    <row r="1" spans="1:10" x14ac:dyDescent="0.4">
      <c r="F1" s="1" t="s">
        <v>21</v>
      </c>
    </row>
    <row r="2" spans="1:10" x14ac:dyDescent="0.4">
      <c r="C2" s="101" t="s">
        <v>0</v>
      </c>
      <c r="D2" s="101"/>
      <c r="E2" s="101"/>
      <c r="F2" s="101"/>
      <c r="G2" s="101"/>
      <c r="H2" s="101"/>
      <c r="I2" s="31"/>
    </row>
    <row r="4" spans="1:10" ht="29.25" customHeight="1" x14ac:dyDescent="0.4">
      <c r="A4" s="77" t="s">
        <v>46</v>
      </c>
      <c r="B4" s="77"/>
      <c r="C4" s="77"/>
      <c r="D4" s="77"/>
      <c r="E4" s="78"/>
      <c r="F4" s="78"/>
      <c r="G4" s="78"/>
      <c r="H4" s="78"/>
      <c r="I4" s="35"/>
    </row>
    <row r="5" spans="1:10" ht="29.4" customHeight="1" x14ac:dyDescent="0.4">
      <c r="A5" s="79" t="s">
        <v>1</v>
      </c>
      <c r="B5" s="80"/>
      <c r="C5" s="80"/>
      <c r="D5" s="71"/>
      <c r="E5" s="109" t="s">
        <v>2</v>
      </c>
      <c r="F5" s="109"/>
      <c r="G5" s="109"/>
      <c r="H5" s="109"/>
      <c r="I5" s="109"/>
      <c r="J5" s="20"/>
    </row>
    <row r="6" spans="1:10" ht="38.4" customHeight="1" x14ac:dyDescent="0.4">
      <c r="A6" s="81"/>
      <c r="B6" s="82"/>
      <c r="C6" s="82"/>
      <c r="D6" s="83"/>
      <c r="E6" s="109" t="s">
        <v>3</v>
      </c>
      <c r="F6" s="109"/>
      <c r="G6" s="109"/>
      <c r="H6" s="109"/>
      <c r="I6" s="109"/>
      <c r="J6" s="20"/>
    </row>
    <row r="7" spans="1:10" ht="43.8" customHeight="1" x14ac:dyDescent="0.4">
      <c r="A7" s="84"/>
      <c r="B7" s="85"/>
      <c r="C7" s="85"/>
      <c r="D7" s="86"/>
      <c r="E7" s="109" t="s">
        <v>4</v>
      </c>
      <c r="F7" s="109"/>
      <c r="G7" s="109"/>
      <c r="H7" s="109"/>
      <c r="I7" s="109"/>
      <c r="J7" s="20"/>
    </row>
    <row r="8" spans="1:10" ht="49.95" customHeight="1" x14ac:dyDescent="0.4">
      <c r="A8" s="87" t="s">
        <v>5</v>
      </c>
      <c r="B8" s="88"/>
      <c r="C8" s="88"/>
      <c r="D8" s="89"/>
      <c r="E8" s="110" t="s">
        <v>6</v>
      </c>
      <c r="F8" s="110"/>
      <c r="G8" s="110"/>
      <c r="H8" s="110"/>
      <c r="I8" s="110"/>
      <c r="J8" s="21"/>
    </row>
    <row r="9" spans="1:10" ht="164.4" customHeight="1" x14ac:dyDescent="0.4">
      <c r="A9" s="92" t="s">
        <v>48</v>
      </c>
      <c r="B9" s="92"/>
      <c r="C9" s="92"/>
      <c r="D9" s="92"/>
      <c r="E9" s="92"/>
      <c r="F9" s="92"/>
      <c r="G9" s="92"/>
      <c r="H9" s="92"/>
      <c r="I9" s="92"/>
    </row>
    <row r="10" spans="1:10" ht="20.25" customHeight="1" x14ac:dyDescent="0.4">
      <c r="A10" s="98" t="s">
        <v>7</v>
      </c>
      <c r="B10" s="98" t="s">
        <v>8</v>
      </c>
      <c r="C10" s="105"/>
      <c r="D10" s="105"/>
      <c r="E10" s="105"/>
      <c r="F10" s="105"/>
      <c r="G10" s="90" t="s">
        <v>10</v>
      </c>
      <c r="H10" s="90" t="s">
        <v>11</v>
      </c>
      <c r="I10" s="90" t="s">
        <v>36</v>
      </c>
    </row>
    <row r="11" spans="1:10" x14ac:dyDescent="0.4">
      <c r="A11" s="98"/>
      <c r="B11" s="105"/>
      <c r="C11" s="105"/>
      <c r="D11" s="105"/>
      <c r="E11" s="105"/>
      <c r="F11" s="105"/>
      <c r="G11" s="90"/>
      <c r="H11" s="90"/>
      <c r="I11" s="90"/>
    </row>
    <row r="12" spans="1:10" s="3" customFormat="1" ht="29.4" customHeight="1" x14ac:dyDescent="0.4">
      <c r="A12" s="98"/>
      <c r="B12" s="105"/>
      <c r="C12" s="105"/>
      <c r="D12" s="105"/>
      <c r="E12" s="105"/>
      <c r="F12" s="105"/>
      <c r="G12" s="90"/>
      <c r="H12" s="90"/>
      <c r="I12" s="90"/>
    </row>
    <row r="13" spans="1:10" s="4" customFormat="1" ht="55.8" customHeight="1" x14ac:dyDescent="0.4">
      <c r="A13" s="98"/>
      <c r="B13" s="46" t="s">
        <v>12</v>
      </c>
      <c r="C13" s="46" t="s">
        <v>49</v>
      </c>
      <c r="D13" s="47" t="s">
        <v>47</v>
      </c>
      <c r="E13" s="48" t="s">
        <v>22</v>
      </c>
      <c r="F13" s="48" t="s">
        <v>9</v>
      </c>
      <c r="G13" s="90"/>
      <c r="H13" s="90"/>
      <c r="I13" s="90"/>
    </row>
    <row r="14" spans="1:10" s="4" customFormat="1" ht="409.2" customHeight="1" x14ac:dyDescent="0.4">
      <c r="A14" s="56">
        <v>1</v>
      </c>
      <c r="B14" s="106" t="s">
        <v>24</v>
      </c>
      <c r="C14" s="73" t="s">
        <v>50</v>
      </c>
      <c r="D14" s="54"/>
      <c r="E14" s="56" t="s">
        <v>25</v>
      </c>
      <c r="F14" s="56">
        <v>3</v>
      </c>
      <c r="G14" s="58"/>
      <c r="H14" s="108">
        <f>F14*G14</f>
        <v>0</v>
      </c>
      <c r="I14" s="108"/>
    </row>
    <row r="15" spans="1:10" s="4" customFormat="1" ht="357.6" customHeight="1" x14ac:dyDescent="0.4">
      <c r="A15" s="68"/>
      <c r="B15" s="107"/>
      <c r="C15" s="74"/>
      <c r="D15" s="55"/>
      <c r="E15" s="57"/>
      <c r="F15" s="57"/>
      <c r="G15" s="59"/>
      <c r="H15" s="105"/>
      <c r="I15" s="105"/>
    </row>
    <row r="16" spans="1:10" s="4" customFormat="1" ht="241.2" customHeight="1" x14ac:dyDescent="0.4">
      <c r="A16" s="68"/>
      <c r="B16" s="107"/>
      <c r="C16" s="74"/>
      <c r="D16" s="55"/>
      <c r="E16" s="57"/>
      <c r="F16" s="57"/>
      <c r="G16" s="59"/>
      <c r="H16" s="105"/>
      <c r="I16" s="105"/>
    </row>
    <row r="17" spans="1:9" s="4" customFormat="1" ht="196.2" customHeight="1" x14ac:dyDescent="0.4">
      <c r="A17" s="68"/>
      <c r="B17" s="107"/>
      <c r="C17" s="74"/>
      <c r="D17" s="55"/>
      <c r="E17" s="57"/>
      <c r="F17" s="57"/>
      <c r="G17" s="59"/>
      <c r="H17" s="105"/>
      <c r="I17" s="105"/>
    </row>
    <row r="18" spans="1:9" s="4" customFormat="1" ht="136.80000000000001" customHeight="1" x14ac:dyDescent="0.4">
      <c r="A18" s="68"/>
      <c r="B18" s="107"/>
      <c r="C18" s="74"/>
      <c r="D18" s="55"/>
      <c r="E18" s="57"/>
      <c r="F18" s="57"/>
      <c r="G18" s="59"/>
      <c r="H18" s="105"/>
      <c r="I18" s="105"/>
    </row>
    <row r="19" spans="1:9" s="4" customFormat="1" ht="237" customHeight="1" x14ac:dyDescent="0.4">
      <c r="A19" s="60">
        <v>2</v>
      </c>
      <c r="B19" s="62" t="s">
        <v>26</v>
      </c>
      <c r="C19" s="64" t="s">
        <v>51</v>
      </c>
      <c r="D19" s="66"/>
      <c r="E19" s="67" t="s">
        <v>25</v>
      </c>
      <c r="F19" s="56">
        <v>1</v>
      </c>
      <c r="G19" s="108"/>
      <c r="H19" s="108">
        <f>F19*G19</f>
        <v>0</v>
      </c>
      <c r="I19" s="114"/>
    </row>
    <row r="20" spans="1:9" s="4" customFormat="1" ht="278.39999999999998" customHeight="1" x14ac:dyDescent="0.4">
      <c r="A20" s="61"/>
      <c r="B20" s="63"/>
      <c r="C20" s="65"/>
      <c r="D20" s="55"/>
      <c r="E20" s="68"/>
      <c r="F20" s="68"/>
      <c r="G20" s="105"/>
      <c r="H20" s="105"/>
      <c r="I20" s="115"/>
    </row>
    <row r="21" spans="1:9" s="4" customFormat="1" ht="240" customHeight="1" x14ac:dyDescent="0.4">
      <c r="A21" s="61"/>
      <c r="B21" s="63"/>
      <c r="C21" s="65"/>
      <c r="D21" s="55"/>
      <c r="E21" s="68"/>
      <c r="F21" s="68"/>
      <c r="G21" s="105"/>
      <c r="H21" s="105"/>
      <c r="I21" s="115"/>
    </row>
    <row r="22" spans="1:9" s="4" customFormat="1" ht="238.8" customHeight="1" x14ac:dyDescent="0.4">
      <c r="A22" s="25">
        <v>3</v>
      </c>
      <c r="B22" s="33" t="s">
        <v>27</v>
      </c>
      <c r="C22" s="49" t="s">
        <v>52</v>
      </c>
      <c r="D22" s="13"/>
      <c r="E22" s="42" t="s">
        <v>25</v>
      </c>
      <c r="F22" s="43">
        <v>8</v>
      </c>
      <c r="G22" s="14"/>
      <c r="H22" s="24">
        <f t="shared" ref="H22:H28" si="0">F22*G22</f>
        <v>0</v>
      </c>
      <c r="I22" s="24"/>
    </row>
    <row r="23" spans="1:9" s="4" customFormat="1" ht="348.6" customHeight="1" x14ac:dyDescent="0.4">
      <c r="A23" s="56">
        <v>4</v>
      </c>
      <c r="B23" s="62" t="s">
        <v>28</v>
      </c>
      <c r="C23" s="64" t="s">
        <v>40</v>
      </c>
      <c r="D23" s="117"/>
      <c r="E23" s="69" t="s">
        <v>25</v>
      </c>
      <c r="F23" s="69">
        <v>1</v>
      </c>
      <c r="G23" s="71"/>
      <c r="H23" s="114">
        <f>F23*G23</f>
        <v>0</v>
      </c>
      <c r="I23" s="114"/>
    </row>
    <row r="24" spans="1:9" s="4" customFormat="1" ht="409.2" customHeight="1" x14ac:dyDescent="0.4">
      <c r="A24" s="105"/>
      <c r="B24" s="63"/>
      <c r="C24" s="116"/>
      <c r="D24" s="118"/>
      <c r="E24" s="68"/>
      <c r="F24" s="68"/>
      <c r="G24" s="72"/>
      <c r="H24" s="115"/>
      <c r="I24" s="115"/>
    </row>
    <row r="25" spans="1:9" s="4" customFormat="1" ht="409.2" customHeight="1" x14ac:dyDescent="0.4">
      <c r="A25" s="105"/>
      <c r="B25" s="63"/>
      <c r="C25" s="116"/>
      <c r="D25" s="118"/>
      <c r="E25" s="68"/>
      <c r="F25" s="68"/>
      <c r="G25" s="72"/>
      <c r="H25" s="115"/>
      <c r="I25" s="115"/>
    </row>
    <row r="26" spans="1:9" s="4" customFormat="1" ht="105" customHeight="1" x14ac:dyDescent="0.4">
      <c r="A26" s="105"/>
      <c r="B26" s="63"/>
      <c r="C26" s="116"/>
      <c r="D26" s="118"/>
      <c r="E26" s="70"/>
      <c r="F26" s="70"/>
      <c r="G26" s="72"/>
      <c r="H26" s="115"/>
      <c r="I26" s="115"/>
    </row>
    <row r="27" spans="1:9" s="4" customFormat="1" ht="42" customHeight="1" x14ac:dyDescent="0.4">
      <c r="A27" s="45">
        <v>5</v>
      </c>
      <c r="B27" s="37" t="s">
        <v>41</v>
      </c>
      <c r="C27" s="44" t="s">
        <v>42</v>
      </c>
      <c r="D27" s="38"/>
      <c r="E27" s="39" t="s">
        <v>43</v>
      </c>
      <c r="F27" s="40">
        <v>1</v>
      </c>
      <c r="G27" s="24"/>
      <c r="H27" s="24">
        <f t="shared" si="0"/>
        <v>0</v>
      </c>
      <c r="I27" s="24"/>
    </row>
    <row r="28" spans="1:9" s="4" customFormat="1" ht="366.6" customHeight="1" x14ac:dyDescent="0.4">
      <c r="A28" s="111">
        <v>6</v>
      </c>
      <c r="B28" s="121" t="s">
        <v>44</v>
      </c>
      <c r="C28" s="119" t="s">
        <v>45</v>
      </c>
      <c r="D28" s="66"/>
      <c r="E28" s="113" t="s">
        <v>29</v>
      </c>
      <c r="F28" s="69">
        <v>1</v>
      </c>
      <c r="G28" s="108"/>
      <c r="H28" s="108">
        <f t="shared" si="0"/>
        <v>0</v>
      </c>
      <c r="I28" s="108"/>
    </row>
    <row r="29" spans="1:9" s="4" customFormat="1" ht="181.8" customHeight="1" x14ac:dyDescent="0.4">
      <c r="A29" s="112"/>
      <c r="B29" s="122"/>
      <c r="C29" s="120"/>
      <c r="D29" s="55"/>
      <c r="E29" s="105"/>
      <c r="F29" s="105"/>
      <c r="G29" s="105"/>
      <c r="H29" s="105"/>
      <c r="I29" s="105"/>
    </row>
    <row r="30" spans="1:9" ht="21.6" thickBot="1" x14ac:dyDescent="0.45">
      <c r="A30" s="102" t="s">
        <v>13</v>
      </c>
      <c r="B30" s="103"/>
      <c r="C30" s="103"/>
      <c r="D30" s="103"/>
      <c r="E30" s="103"/>
      <c r="F30" s="104"/>
      <c r="G30" s="99">
        <f>SUM(H14:H29)</f>
        <v>0</v>
      </c>
      <c r="H30" s="99"/>
      <c r="I30" s="41"/>
    </row>
    <row r="31" spans="1:9" x14ac:dyDescent="0.4">
      <c r="A31" s="95" t="s">
        <v>14</v>
      </c>
      <c r="B31" s="95"/>
      <c r="C31" s="95"/>
      <c r="D31" s="95"/>
      <c r="E31" s="95"/>
      <c r="F31" s="95"/>
      <c r="G31" s="96"/>
      <c r="H31" s="96"/>
      <c r="I31" s="36"/>
    </row>
    <row r="32" spans="1:9" x14ac:dyDescent="0.4">
      <c r="A32" s="12" t="s">
        <v>23</v>
      </c>
      <c r="B32" s="12"/>
      <c r="C32" s="15"/>
      <c r="D32" s="15"/>
    </row>
    <row r="33" spans="1:257" ht="12.6" customHeight="1" x14ac:dyDescent="0.4">
      <c r="A33" s="15"/>
      <c r="B33" s="15"/>
      <c r="C33" s="15"/>
      <c r="D33" s="15"/>
    </row>
    <row r="34" spans="1:257" ht="117.6" customHeight="1" x14ac:dyDescent="0.4">
      <c r="A34" s="92" t="s">
        <v>37</v>
      </c>
      <c r="B34" s="93"/>
      <c r="C34" s="93"/>
      <c r="D34" s="93"/>
      <c r="E34" s="93"/>
      <c r="F34" s="93"/>
      <c r="G34" s="93"/>
      <c r="H34" s="93"/>
      <c r="I34" s="12"/>
    </row>
    <row r="35" spans="1:257" ht="34.799999999999997" customHeight="1" x14ac:dyDescent="0.4">
      <c r="A35" s="50" t="s">
        <v>31</v>
      </c>
      <c r="B35" s="51"/>
      <c r="C35" s="51"/>
      <c r="D35" s="51"/>
      <c r="E35" s="51"/>
      <c r="F35" s="51"/>
      <c r="G35" s="51"/>
      <c r="H35" s="100"/>
      <c r="I35" s="100"/>
      <c r="J35" s="100"/>
      <c r="K35" s="100"/>
      <c r="L35" s="100"/>
      <c r="M35" s="100"/>
    </row>
    <row r="36" spans="1:257" ht="40.799999999999997" customHeight="1" x14ac:dyDescent="0.4">
      <c r="A36" s="50" t="s">
        <v>30</v>
      </c>
      <c r="B36" s="51"/>
      <c r="C36" s="51"/>
      <c r="D36" s="51"/>
      <c r="E36" s="51"/>
      <c r="F36" s="51"/>
      <c r="G36" s="51"/>
      <c r="H36" s="27"/>
      <c r="I36" s="27"/>
      <c r="J36" s="28"/>
      <c r="K36" s="28"/>
      <c r="L36" s="28"/>
      <c r="M36" s="29"/>
    </row>
    <row r="37" spans="1:257" ht="46.2" customHeight="1" x14ac:dyDescent="0.4">
      <c r="A37" s="52" t="s">
        <v>38</v>
      </c>
      <c r="B37" s="53"/>
      <c r="C37" s="53"/>
      <c r="D37" s="53"/>
      <c r="E37" s="53"/>
      <c r="F37" s="53"/>
      <c r="G37" s="53"/>
      <c r="H37" s="27"/>
      <c r="I37" s="27"/>
      <c r="J37" s="28"/>
      <c r="K37" s="28"/>
      <c r="L37" s="28"/>
      <c r="M37" s="29"/>
    </row>
    <row r="38" spans="1:257" ht="73.8" customHeight="1" x14ac:dyDescent="0.4">
      <c r="A38" s="52" t="s">
        <v>39</v>
      </c>
      <c r="B38" s="53"/>
      <c r="C38" s="53"/>
      <c r="D38" s="53"/>
      <c r="E38" s="53"/>
      <c r="F38" s="53"/>
      <c r="G38" s="53"/>
      <c r="H38" s="22"/>
      <c r="I38" s="22"/>
      <c r="J38" s="30"/>
      <c r="K38" s="30"/>
      <c r="L38" s="30"/>
      <c r="M38" s="16"/>
    </row>
    <row r="39" spans="1:257" ht="14.4" customHeight="1" x14ac:dyDescent="0.4">
      <c r="A39" s="26"/>
      <c r="B39" s="12"/>
      <c r="C39" s="12"/>
      <c r="D39" s="12"/>
      <c r="E39" s="12"/>
      <c r="F39" s="12"/>
      <c r="G39" s="12"/>
      <c r="H39" s="12"/>
      <c r="I39" s="12"/>
    </row>
    <row r="40" spans="1:257" ht="40.200000000000003" customHeight="1" x14ac:dyDescent="0.4">
      <c r="A40" s="94" t="s">
        <v>35</v>
      </c>
      <c r="B40" s="94"/>
      <c r="C40" s="94"/>
      <c r="D40" s="94"/>
      <c r="E40" s="94"/>
      <c r="F40" s="94"/>
      <c r="G40" s="94"/>
      <c r="H40" s="94"/>
      <c r="I40" s="34"/>
    </row>
    <row r="41" spans="1:257" ht="21" customHeight="1" x14ac:dyDescent="0.4">
      <c r="A41" s="97" t="s">
        <v>32</v>
      </c>
      <c r="B41" s="97"/>
      <c r="C41" s="97"/>
      <c r="D41" s="97"/>
      <c r="E41" s="97"/>
      <c r="F41" s="97"/>
      <c r="G41" s="97"/>
      <c r="H41" s="23"/>
      <c r="I41" s="23"/>
    </row>
    <row r="42" spans="1:257" x14ac:dyDescent="0.4">
      <c r="A42" s="18" t="s">
        <v>15</v>
      </c>
      <c r="B42" s="18"/>
      <c r="C42" s="18"/>
      <c r="D42" s="18"/>
      <c r="E42" s="18"/>
      <c r="F42" s="18"/>
      <c r="G42" s="18"/>
      <c r="H42" s="18"/>
      <c r="I42" s="18"/>
    </row>
    <row r="43" spans="1:257" x14ac:dyDescent="0.4">
      <c r="A43" s="75" t="s">
        <v>16</v>
      </c>
      <c r="B43" s="75"/>
      <c r="C43" s="75"/>
      <c r="D43" s="75"/>
      <c r="E43" s="75"/>
      <c r="F43" s="75"/>
      <c r="G43" s="75"/>
      <c r="H43" s="75"/>
      <c r="I43" s="18"/>
    </row>
    <row r="44" spans="1:257" x14ac:dyDescent="0.4">
      <c r="A44" s="18" t="s">
        <v>33</v>
      </c>
      <c r="B44" s="18"/>
      <c r="C44" s="18"/>
      <c r="D44" s="18"/>
      <c r="E44" s="18"/>
      <c r="F44" s="18"/>
      <c r="G44" s="18"/>
      <c r="H44" s="18"/>
      <c r="I44" s="18"/>
    </row>
    <row r="45" spans="1:257" s="8" customFormat="1" ht="13.8" x14ac:dyDescent="0.25">
      <c r="A45" s="91" t="s">
        <v>20</v>
      </c>
      <c r="B45" s="91"/>
      <c r="C45" s="91"/>
      <c r="D45" s="91"/>
      <c r="E45" s="91"/>
      <c r="F45" s="91"/>
      <c r="G45" s="91"/>
      <c r="H45" s="91"/>
      <c r="I45" s="32"/>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row>
    <row r="46" spans="1:257" ht="23.4" customHeight="1" x14ac:dyDescent="0.4">
      <c r="A46" s="75" t="s">
        <v>34</v>
      </c>
      <c r="B46" s="75"/>
      <c r="C46" s="75"/>
      <c r="D46" s="75"/>
      <c r="E46" s="75"/>
      <c r="F46" s="75"/>
      <c r="G46" s="75"/>
      <c r="H46" s="75"/>
      <c r="I46" s="18"/>
    </row>
    <row r="47" spans="1:257" x14ac:dyDescent="0.4">
      <c r="A47" s="19" t="s">
        <v>19</v>
      </c>
      <c r="B47" s="19"/>
      <c r="C47" s="18"/>
      <c r="D47" s="18"/>
      <c r="E47" s="18"/>
      <c r="F47" s="18"/>
      <c r="G47" s="18"/>
      <c r="H47" s="18"/>
      <c r="I47" s="18"/>
    </row>
    <row r="49" spans="1:257" s="8" customFormat="1" ht="13.8" x14ac:dyDescent="0.25">
      <c r="A49" s="6"/>
      <c r="B49" s="6"/>
      <c r="C49" s="17" t="s">
        <v>17</v>
      </c>
      <c r="D49" s="16"/>
      <c r="E49" s="10"/>
      <c r="F49" s="10"/>
      <c r="G49" s="9"/>
      <c r="H49" s="9"/>
      <c r="I49" s="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row>
    <row r="50" spans="1:257" s="8" customFormat="1" ht="15.6" x14ac:dyDescent="0.3">
      <c r="A50" s="11"/>
      <c r="B50" s="11"/>
      <c r="C50" s="76" t="s">
        <v>18</v>
      </c>
      <c r="D50" s="76"/>
      <c r="E50" s="10"/>
      <c r="F50" s="10"/>
      <c r="G50" s="9"/>
      <c r="H50" s="9"/>
      <c r="I50" s="9"/>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row>
    <row r="51" spans="1:257" s="8" customFormat="1" ht="13.8" x14ac:dyDescent="0.25">
      <c r="C51" s="16"/>
      <c r="D51" s="16"/>
      <c r="E51" s="10"/>
      <c r="F51" s="10"/>
      <c r="G51" s="9"/>
      <c r="H51" s="9"/>
      <c r="I51" s="9"/>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row>
    <row r="52" spans="1:257" s="8" customFormat="1" ht="13.8" x14ac:dyDescent="0.25">
      <c r="A52" s="6"/>
      <c r="B52" s="6"/>
      <c r="C52" s="10"/>
      <c r="D52" s="10"/>
      <c r="E52" s="10"/>
      <c r="F52" s="10"/>
      <c r="G52" s="9"/>
      <c r="H52" s="9"/>
      <c r="I52" s="9"/>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row>
    <row r="53" spans="1:257" s="8" customFormat="1" ht="13.8" x14ac:dyDescent="0.25">
      <c r="A53" s="6"/>
      <c r="B53" s="6"/>
      <c r="C53" s="10"/>
      <c r="D53" s="10"/>
      <c r="E53" s="10"/>
      <c r="F53" s="10"/>
      <c r="G53" s="9"/>
      <c r="H53" s="9"/>
      <c r="I53" s="9"/>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row>
    <row r="54" spans="1:257" s="8" customFormat="1" ht="13.8" x14ac:dyDescent="0.25">
      <c r="A54" s="6"/>
      <c r="B54" s="6"/>
      <c r="C54" s="10"/>
      <c r="D54" s="10"/>
      <c r="E54" s="10"/>
      <c r="F54" s="10"/>
      <c r="G54" s="9"/>
      <c r="H54" s="9"/>
      <c r="I54" s="9"/>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row>
    <row r="55" spans="1:257" x14ac:dyDescent="0.4">
      <c r="A55" s="1"/>
      <c r="B55" s="1"/>
      <c r="G55" s="1"/>
      <c r="H55" s="1"/>
      <c r="I55" s="1"/>
    </row>
    <row r="56" spans="1:257" x14ac:dyDescent="0.4">
      <c r="A56" s="1"/>
      <c r="B56" s="1"/>
      <c r="G56" s="1"/>
      <c r="H56" s="1"/>
      <c r="I56" s="1"/>
    </row>
    <row r="57" spans="1:257" x14ac:dyDescent="0.4">
      <c r="A57" s="1"/>
      <c r="B57" s="1"/>
      <c r="G57" s="1"/>
      <c r="H57" s="1"/>
      <c r="I57" s="1"/>
    </row>
    <row r="58" spans="1:257" x14ac:dyDescent="0.4">
      <c r="A58" s="1"/>
      <c r="B58" s="1"/>
      <c r="G58" s="1"/>
      <c r="H58" s="1"/>
      <c r="I58" s="1"/>
    </row>
    <row r="59" spans="1:257" x14ac:dyDescent="0.4">
      <c r="A59" s="1"/>
      <c r="B59" s="1"/>
      <c r="G59" s="1"/>
      <c r="H59" s="1"/>
      <c r="I59" s="1"/>
    </row>
    <row r="60" spans="1:257" x14ac:dyDescent="0.4">
      <c r="A60" s="1"/>
      <c r="B60" s="1"/>
      <c r="G60" s="1"/>
      <c r="H60" s="1"/>
      <c r="I60" s="1"/>
    </row>
    <row r="61" spans="1:257" x14ac:dyDescent="0.4">
      <c r="A61" s="1"/>
      <c r="B61" s="1"/>
      <c r="G61" s="1"/>
      <c r="H61" s="1"/>
      <c r="I61" s="1"/>
    </row>
    <row r="62" spans="1:257" x14ac:dyDescent="0.4">
      <c r="A62" s="1"/>
      <c r="B62" s="1"/>
      <c r="G62" s="1"/>
      <c r="H62" s="1"/>
      <c r="I62" s="1"/>
    </row>
    <row r="63" spans="1:257" x14ac:dyDescent="0.4">
      <c r="A63" s="1"/>
      <c r="B63" s="1"/>
      <c r="G63" s="1"/>
      <c r="H63" s="1"/>
      <c r="I63" s="1"/>
    </row>
    <row r="64" spans="1:257" x14ac:dyDescent="0.4">
      <c r="A64" s="1"/>
      <c r="B64" s="1"/>
      <c r="G64" s="1"/>
      <c r="H64" s="1"/>
      <c r="I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sheetData>
  <mergeCells count="64">
    <mergeCell ref="E28:E29"/>
    <mergeCell ref="A9:I9"/>
    <mergeCell ref="I14:I18"/>
    <mergeCell ref="I19:I21"/>
    <mergeCell ref="I23:I26"/>
    <mergeCell ref="H23:H26"/>
    <mergeCell ref="A23:A26"/>
    <mergeCell ref="B23:B26"/>
    <mergeCell ref="C23:C26"/>
    <mergeCell ref="D23:D26"/>
    <mergeCell ref="E23:E26"/>
    <mergeCell ref="F28:F29"/>
    <mergeCell ref="G28:G29"/>
    <mergeCell ref="H28:H29"/>
    <mergeCell ref="I28:I29"/>
    <mergeCell ref="C28:C29"/>
    <mergeCell ref="C2:H2"/>
    <mergeCell ref="A30:F30"/>
    <mergeCell ref="B10:F12"/>
    <mergeCell ref="A14:A18"/>
    <mergeCell ref="B14:B18"/>
    <mergeCell ref="H14:H18"/>
    <mergeCell ref="F19:F21"/>
    <mergeCell ref="G19:G21"/>
    <mergeCell ref="H19:H21"/>
    <mergeCell ref="E5:I5"/>
    <mergeCell ref="E6:I6"/>
    <mergeCell ref="E7:I7"/>
    <mergeCell ref="E8:I8"/>
    <mergeCell ref="I10:I13"/>
    <mergeCell ref="A28:A29"/>
    <mergeCell ref="B28:B29"/>
    <mergeCell ref="A46:H46"/>
    <mergeCell ref="C50:D50"/>
    <mergeCell ref="A4:H4"/>
    <mergeCell ref="A5:D7"/>
    <mergeCell ref="A8:D8"/>
    <mergeCell ref="G10:G13"/>
    <mergeCell ref="H10:H13"/>
    <mergeCell ref="A45:H45"/>
    <mergeCell ref="A34:H34"/>
    <mergeCell ref="A40:H40"/>
    <mergeCell ref="A43:H43"/>
    <mergeCell ref="A31:H31"/>
    <mergeCell ref="A41:G41"/>
    <mergeCell ref="A10:A13"/>
    <mergeCell ref="G30:H30"/>
    <mergeCell ref="A35:M35"/>
    <mergeCell ref="A36:G36"/>
    <mergeCell ref="A37:G37"/>
    <mergeCell ref="A38:G38"/>
    <mergeCell ref="D14:D18"/>
    <mergeCell ref="E14:E18"/>
    <mergeCell ref="F14:F18"/>
    <mergeCell ref="G14:G18"/>
    <mergeCell ref="A19:A21"/>
    <mergeCell ref="B19:B21"/>
    <mergeCell ref="C19:C21"/>
    <mergeCell ref="D19:D21"/>
    <mergeCell ref="E19:E21"/>
    <mergeCell ref="F23:F26"/>
    <mergeCell ref="G23:G26"/>
    <mergeCell ref="C14:C18"/>
    <mergeCell ref="D28:D29"/>
  </mergeCells>
  <phoneticPr fontId="14" type="noConversion"/>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2025-10-01T10:44:55Z</dcterms:modified>
  <cp:category/>
  <cp:contentStatus/>
</cp:coreProperties>
</file>