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2" documentId="8_{08AB6B0A-3E94-474F-9563-8A30C78709E2}" xr6:coauthVersionLast="47" xr6:coauthVersionMax="47" xr10:uidLastSave="{4C332D7D-F91B-4360-9F95-B40D8C955C92}"/>
  <bookViews>
    <workbookView xWindow="-108" yWindow="-108" windowWidth="23256" windowHeight="13896" xr2:uid="{00000000-000D-0000-FFFF-FFFF00000000}"/>
  </bookViews>
  <sheets>
    <sheet name="Цінова пропозиція" sheetId="6" r:id="rId1"/>
  </sheets>
  <definedNames>
    <definedName name="_xlnm.Print_Area" localSheetId="0">'Цінова пропозиція'!$A$1:$J$40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6" l="1"/>
  <c r="G19" i="6" l="1"/>
</calcChain>
</file>

<file path=xl/sharedStrings.xml><?xml version="1.0" encoding="utf-8"?>
<sst xmlns="http://schemas.openxmlformats.org/spreadsheetml/2006/main" count="41" uniqueCount="41">
  <si>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</si>
  <si>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</si>
  <si>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</si>
  <si>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</si>
  <si>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</si>
  <si>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</si>
  <si>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</si>
  <si>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</si>
  <si>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</si>
  <si>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</si>
  <si>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</si>
  <si>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</si>
  <si>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</si>
  <si>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</si>
  <si>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</si>
  <si>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</si>
  <si>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</si>
  <si>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              Керівник організації/ФОП:____________________________ ( ____________________) </t>
  </si>
  <si>
    <t xml:space="preserve">                                  МП                                  підпис                               ПІБ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</si>
  <si>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</si>
  <si>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Ми погоджуємось зафіксувати цінову пропозицію протягом 90 календарних днів з моменту подачі</t>
  </si>
  <si>
    <t>Додаток № 2 до Запиту</t>
  </si>
  <si>
    <t>Одиниця виміру</t>
  </si>
  <si>
    <t xml:space="preserve"> ** Закупівля відбувається одним лотом </t>
  </si>
  <si>
    <r>
      <t xml:space="preserve">Строк виконання:  _______ </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</si>
  <si>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t>Умови оплати: ______________________________</t>
  </si>
  <si>
    <t>Ми ознайомлені та погоджуємося з Умовами типового Договору  ТЧХУ (Додаток №3 до Запиту).</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</si>
  <si>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</si>
  <si>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 xml:space="preserve">Подаючи свою пропозицію ми підтверджуємо повну комплектацію та відповідність технічним умовам зазначеним в Запиті, та беззастережно їх приймаємо, гарантуючи неухильне дотримання у разі перемоги. </t>
  </si>
  <si>
    <t>Гарантійний строк, міс.</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</si>
  <si>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</si>
  <si>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t>компл</t>
  </si>
  <si>
    <t xml:space="preserve">Технічні характеристики
</t>
  </si>
  <si>
    <t xml:space="preserve">Модульна станція очистки води продуктивністю 400 м3/добу  </t>
  </si>
  <si>
    <t>Гарантійний термін: ______________</t>
  </si>
  <si>
    <r>
      <t xml:space="preserve">Місце виконання послуг: </t>
    </r>
    <r>
      <rPr>
        <sz val="14"/>
        <rFont val="Times New Roman"/>
        <family val="1"/>
        <charset val="204"/>
      </rPr>
      <t>с. Бабинці, Бучанського району, Київської області (точна адреса буде надана переможцю закупівлі під час підписання договору)</t>
    </r>
  </si>
  <si>
    <r>
      <t>(Назва Учасника),</t>
    </r>
    <r>
      <rPr>
        <sz val="16"/>
        <color theme="1"/>
        <rFont val="Times New Roman"/>
        <family val="1"/>
        <charset val="204"/>
      </rPr>
      <t xml:space="preserve"> надає свою пропозицію щодо участі в тендері на закупівлю</t>
    </r>
    <r>
      <rPr>
        <sz val="16"/>
        <rFont val="Times New Roman"/>
        <family val="1"/>
        <charset val="204"/>
      </rPr>
      <t xml:space="preserve"> Модульної станції очистки води</t>
    </r>
    <r>
      <rPr>
        <b/>
        <sz val="16"/>
        <rFont val="Times New Roman"/>
        <family val="1"/>
        <charset val="204"/>
      </rPr>
      <t xml:space="preserve">.  </t>
    </r>
  </si>
  <si>
    <r>
      <t xml:space="preserve">Пропозиція
</t>
    </r>
    <r>
      <rPr>
        <i/>
        <sz val="11"/>
        <color theme="1"/>
        <rFont val="Times New Roman"/>
        <family val="1"/>
        <charset val="204"/>
      </rPr>
      <t xml:space="preserve"> (вказати модель (торгову марку), виробника, параметри та характеристики продукції, </t>
    </r>
    <r>
      <rPr>
        <b/>
        <i/>
        <u/>
        <sz val="11"/>
        <color theme="1"/>
        <rFont val="Times New Roman"/>
        <family val="1"/>
        <charset val="204"/>
      </rPr>
      <t>фото / візуалізація</t>
    </r>
    <r>
      <rPr>
        <i/>
        <sz val="11"/>
        <color theme="1"/>
        <rFont val="Times New Roman"/>
        <family val="1"/>
        <charset val="204"/>
      </rPr>
      <t>)</t>
    </r>
  </si>
  <si>
    <r>
      <t xml:space="preserve">1. Підвищувальний насос:                                                                                                                                                                                                                                                                                                                                                                          Тип насосу - горизонтальний, відцентровий;
Робочий напір - 35-40 м;
Робоча витрата - 	20-22 м3/год;
Потужність - 4 кВт;
Вал робочого колеса - нержавіюча сталь EN 1.4301/AISI 304;
Впускні та випускні частини - чавун EN-GJL-200;
Матеріал кільцевого ущільнення - карбід кремнію (SiC);
Матеріал нерухомого ущільнення - карбід кремнію (SiC);
Діапазон температури рідини - -20..90 °С;
Макс. температура навколишнього середовища - 55 °С;
Допуск на робочі характеристики - ISO9906:2012 3B;
Мінімальний індекс ефективності насосів - MEI ≥ 0.70;
Тип двигуна - асинхронний трифазний двополюсний;
Клас енергоефективності двигуна - IE3, згідно IEC 60034-30;
Клас температурної стійкості ізоляції - F (IEC 85);
Клас захисту електродвигуна - IP55 (IEC 34-5);
Маркування - СЄ.                                                                                                                                                                                                                                                                                                                                                                                                       2. Система напірної аерації:                                                                                                                                                                                                                                                                                                                                                                      2.1. Аераційна колона:                                                                                                                                                                                                                                                                                                                                                                    Діаметр - 780 мм;
ВисотА - 2140 мм;
Об'єм - 697 л;
Матеріал внутрішньої оболонки корпуса - поліетилен;
Матеріал зовнішньої оболонки корпуса - скловолокно/епоксидна смола;
2.2. Автоматичний повітровідвідний клапан:
Робочий тиск - 0,2 - 16 бар;
Матеріал корпусу - нейлон, армований скловолокном;
Матеріал ущільнення - силікон;
Матеріал поплавка - вспінений поліпропілен;
Матеріал кінетичного ущільнення - гума EPDM;                                                                                                                                                                                                                                                                                                         Матеріал ущільнюючого кільця - NBR;
Матеріал дренажного відводу - поліпропілен;
Випуск повітря (при тиску 5м) - 130-135 м3/год;
Впуск повітря (при тиску 5м) - 85 -90м3/год;
2.3. Компресор:
Тип компресора - поршневий;
Тип стиснення - безмасляний;
Кількість циліндрів - 2 шт.;
Об'єм ресівера - 50 л.;
Продуктивність по входу повітря - 400 л/хв.;
Тиск - 10-12 бар;
Потужність - 1.5-1.7 кВт;
Напруга - 1х230В;
Швидкість обертання - 2800-3000 об./хв.;
Габаритні розміри - 810х400х690 мм;
Матеріал корпусу - алюміній, литий;
Термозахист - автоматичний;
Матеріал клапану - нержавіюча сталь EN 1.4301/AISI 304                                                                                                                                                                                                                                                                                                          3.Блок напірної фільтрації
3.1. Фільтраційна колона:                                                                                                                                                                                                                                                                                                                                                              Діаметр - 780 мм;
Висота - 2140 мм;
Об'єм - 697 л;
Матеріал внутрішньої оболонки корпуса - поліетилен;
Матеріал зовнішньої оболонки корпуса - скловолокно/епоксидна смола;
Робочий тиск - 6-8 бар.                                                                                                                                                                                                                                                                                                                                                                                 3.2. Керуючі клапани:                                                                                                                                                                                                                                                                                                                                                                    Система керування - пневматична;
Можливість вибору положення: відкрито / закрито / зовнішнє керування;
Керування клапаном: тиском рідини, або газу за допомогою триходового селекторного крана і зовнішнім електронним керуванням. 
На кожному клапані присутня функція регулювання плавності відкриття та закриття.
Матеріал замикаючої рухомої частини клапана - гума, армована нейлоном;
Матеріал корпусу - латунь;
Падіння тиску на клапані - ≤ 2 м;
Режим роботи - ручний/автоматичний;
Матеріал зовнішньої оболонки корпуса - скловолокно/епоксидна смола;
Система візуалізації положення клапана - відкрито/закрито.                                                                                                                                                                                                                                                                                       3.3 Фільтруюче завантаження для очищення питної води:
3.3.1. Підтримуючий шар:                                                                                                                                                                                                                                                                                                                                  Гранулометричний склад - 2.0 - 5.0 мм;
Середня щільність зерен - 2.5 г/см3;
Кількість - 130-140 кг.                                                                                                                                                                                                                                                                                                                                                                                              3.3.2. Шар фільтруючого завантаження:                                                                                                                                                                                                                                                                                                  Гранулометричний скла - 0.5 - 1.0 мм;
Насипна щільність зерен - 1.38 г/см3;
Кількість - 490-500 кг.                                                                                                                                                                                                                                                                                                                                                                                            3.3.3. Каталітичний шар фільтруючого завантаження:                                                                                                                                                                                                                                                                Гранулометричний склад - 0.5 - 1.0 мм;
Насипна щільність зерен - 2 г/см3;
Кількість - 105-110 кг.                                                                                                                                                                                                                                                                                                                                                                                              4. Система автоматизації - центральна шафа керування                                                                                                                                                                                                                                                                                           Все автоматичне обладнання модульної станції очистки води керується центральною шафою керування, з можливістю віддаленого контролю і керування роботою станції. 
Робота кожного фільтра автоматична з можливістю ручного керування запірною арматурою. Система керування установкою виконана на базі промислового програмно-логічного контролера. 
Температурний режим роботи: -20 ... +60 °С; 
Комунікація: PROFINET на базі Ethernet, Можливість розширення системи; 
Підтримка стандартних мов програмування: LAD, FBD, SCL; 
Наявні сертифікати: VDE, UL, CSA and FM, EN 61131-2. 
Встановлений резерв - 10% по входах / виходах, 20% по вільному місцю в шафі. 
Шафа оснащена всім необхідним обладнанням для забезпечення безпечної та ефективної роботи обладнання в цілому і окремих вузлів. Інтерфейс користувача виконаний на базі сенсорної операторської панелі зі ступенем захисту по лицьовій поверхні IP65. Система керування постачається із завантаженим прикладним програмним забезпеченням і готовою до запуску. Система надає авторизований доступ до функцій керування. Передбачений ручний і автоматичний режими роботи обладнання.                                                                                                                                                                                                                                                                                                                                                              5. Контейнер.                                                                                                                                                                                                                                                                                                                                                                                                                                                                                                                В якості модульного приміщення передбачено використання стандартного морського контейнера прямокутної форми зі стінками з рифленого металу. Каркас контейнера виконаний із сталевих балок. Бічні стінки і стеля - з гофрованого профілю низьколегованої сталі. Підлога виконана зі сталевих П-подібних балок, ламінованої 21-шарової фанери, що вкрита рифленим алюмінієвим листом. 
Двері подвійні, з замками на штангах. Герметичність дверей забезпечує гумовий ущільнювач по їх периметру.
Модульне приміщення утеплене пінопластовими панелями, передбачено виконання пароізоляції.
Габаритні розміри модульного приміщення:
Зовнішні, Д х Ш х В, мм: 12192 х 2438 х 2896
Внутрішні, Д х Ш х В, мм: 12093 х 2330 х 2693
Інтерфейс системи керування - українською мовою.
</t>
    </r>
    <r>
      <rPr>
        <sz val="12"/>
        <rFont val="Times New Roman"/>
        <family val="1"/>
        <charset val="204"/>
      </rPr>
      <t xml:space="preserve">Гарантійний строк не менше 12 міс.    </t>
    </r>
    <r>
      <rPr>
        <sz val="12"/>
        <color rgb="FFFF0000"/>
        <rFont val="Times New Roman"/>
        <family val="1"/>
        <charset val="204"/>
      </rPr>
      <t xml:space="preserve"> </t>
    </r>
    <r>
      <rPr>
        <sz val="12"/>
        <color theme="1"/>
        <rFont val="Times New Roman"/>
        <family val="1"/>
        <charset val="204"/>
      </rPr>
      <t xml:space="preserve">                                                                           
                                                                                                                                                                                                                                                          </t>
    </r>
  </si>
  <si>
    <t>Ми погоджуємось, що всі витрати, пов’язані з доставкою, розвантаженням в місце локації та навчанням персоналу по експлуатації установки з виїздом на місце локації в с. Бабинці, Київської області, здійснюються за рахунок Постачальника за наданою адресою.</t>
  </si>
  <si>
    <t>Обладнання та матеріали, що поставляються, повинні відповідати вимогам, що до них  пред'являються. Допускаються аналоги більш технічні та функціональні можливості, але не менші.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(у разі пропозиції аналогу) та надати фото.
В вартість цінової пропозиції повинно бути включено: доставка, розвантаження в місце локації.
Навчання персоналу з експлуатації установки, з виїздом на місце локації .
Переможець тендеру зобов'язаний поставити обладнання у відповідності до поданої ним тендерної пропозиції без внесення додаткових змін.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Технічні та функціональні вимоги повинні відповідати технічному завданню прописаному в даному Додатку
Якість Товару повинна відповідати діючим на території України державним стандартам, технічним та якісним вимогам, очищена вода повинна відповідати нормативним показникам наведеним в ДСанПіН 2.2.4-171-10 "Гігієнічні вимоги до води питної, призначеної для споживання людиною"
Товар повинен бути новим, не пошкодженим, термін та умови його зберігання не порушені.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</si>
</sst>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charset val="204"/>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i/>
      <u/>
      <sz val="11"/>
      <color theme="1"/>
      <name val="Times New Roman"/>
      <family val="1"/>
      <charset val="204"/>
    </font>
    <font>
      <b/>
      <sz val="11"/>
      <color theme="1"/>
      <name val="Times New Roman"/>
      <family val="1"/>
      <charset val="204"/>
    </font>
    <font>
      <b/>
      <sz val="14"/>
      <color theme="1"/>
      <name val="Times New Roman"/>
      <family val="1"/>
      <charset val="204"/>
    </font>
    <font>
      <b/>
      <sz val="14"/>
      <name val="Times New Roman"/>
      <family val="1"/>
      <charset val="204"/>
    </font>
    <font>
      <b/>
      <sz val="12"/>
      <name val="Times New Roman"/>
      <family val="1"/>
      <charset val="204"/>
    </font>
    <font>
      <sz val="14"/>
      <name val="Times New Roman"/>
      <family val="1"/>
      <charset val="204"/>
    </font>
    <font>
      <sz val="12"/>
      <color theme="1"/>
      <name val="Calibri"/>
      <family val="2"/>
      <scheme val="minor"/>
    </font>
    <font>
      <b/>
      <sz val="14"/>
      <color theme="1"/>
      <name val="Calibri"/>
      <family val="2"/>
      <charset val="204"/>
      <scheme val="minor"/>
    </font>
    <font>
      <b/>
      <i/>
      <sz val="14"/>
      <color rgb="FFFF0000"/>
      <name val="Times New Roman"/>
      <family val="1"/>
      <charset val="204"/>
    </font>
    <font>
      <sz val="12"/>
      <color theme="1"/>
      <name val="Calibri"/>
      <family val="2"/>
      <charset val="204"/>
      <scheme val="minor"/>
    </font>
    <font>
      <sz val="12"/>
      <color rgb="FFFF0000"/>
      <name val="Times New Roman"/>
      <family val="1"/>
      <charset val="204"/>
    </font>
    <font>
      <sz val="16"/>
      <name val="Times New Roman"/>
      <family val="1"/>
      <charset val="204"/>
    </font>
    <font>
      <b/>
      <sz val="16"/>
      <name val="Times New Roman"/>
      <family val="1"/>
      <charset val="204"/>
    </font>
    <font>
      <b/>
      <sz val="12"/>
      <color rgb="FFFF0000"/>
      <name val="Times New Roman"/>
      <family val="1"/>
      <charset val="204"/>
    </font>
    <font>
      <b/>
      <i/>
      <sz val="14"/>
      <name val="Times New Roman"/>
      <family val="1"/>
      <charset val="204"/>
    </font>
    <font>
      <sz val="12"/>
      <name val="Times New Roman"/>
      <family val="1"/>
      <charset val="204"/>
    </font>
  </fonts>
  <fills count="3">
    <fill>
      <patternFill patternType="none"/>
    </fill>
    <fill>
      <patternFill patternType="gray125"/>
    </fill>
    <fill>
      <patternFill patternType="solid">
        <fgColor theme="2"/>
        <bgColor indexed="64"/>
      </patternFill>
    </fill>
  </fills>
  <borders count="1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89">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wrapText="1"/>
    </xf>
    <xf numFmtId="0" fontId="6" fillId="0" borderId="0" xfId="0" applyFont="1" applyAlignment="1">
      <alignment wrapText="1"/>
    </xf>
    <xf numFmtId="4" fontId="2"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left" vertical="top"/>
    </xf>
    <xf numFmtId="0" fontId="12" fillId="0" borderId="0" xfId="0" applyFont="1" applyAlignment="1">
      <alignment vertical="center" wrapText="1"/>
    </xf>
    <xf numFmtId="0" fontId="3" fillId="0" borderId="0" xfId="0" applyFont="1"/>
    <xf numFmtId="0" fontId="9" fillId="0" borderId="0" xfId="0" applyFont="1" applyAlignment="1">
      <alignment horizontal="left" vertical="center"/>
    </xf>
    <xf numFmtId="0" fontId="5" fillId="0" borderId="0" xfId="0" applyFont="1" applyAlignment="1">
      <alignment horizontal="left" vertical="center"/>
    </xf>
    <xf numFmtId="0" fontId="8" fillId="0" borderId="0" xfId="0" applyFont="1"/>
    <xf numFmtId="0" fontId="10" fillId="0" borderId="0" xfId="0" applyFont="1" applyAlignment="1">
      <alignment vertical="center"/>
    </xf>
    <xf numFmtId="0" fontId="8" fillId="0" borderId="0" xfId="0" applyFont="1" applyAlignment="1">
      <alignment horizontal="left" vertical="center"/>
    </xf>
    <xf numFmtId="0" fontId="17" fillId="0" borderId="0" xfId="0" applyFont="1" applyAlignment="1">
      <alignment horizontal="left" vertical="center"/>
    </xf>
    <xf numFmtId="0" fontId="7" fillId="0" borderId="0" xfId="0" applyFont="1" applyAlignment="1">
      <alignment vertical="top" wrapText="1"/>
    </xf>
    <xf numFmtId="0" fontId="7" fillId="0" borderId="0" xfId="0" applyFont="1" applyAlignment="1">
      <alignment vertical="center" wrapText="1"/>
    </xf>
    <xf numFmtId="0" fontId="8" fillId="0" borderId="0" xfId="0" applyFont="1" applyAlignment="1">
      <alignment horizontal="center"/>
    </xf>
    <xf numFmtId="0" fontId="8" fillId="0" borderId="0" xfId="0" applyFont="1" applyAlignment="1">
      <alignment horizontal="left" vertical="center" wrapText="1"/>
    </xf>
    <xf numFmtId="0" fontId="9" fillId="0" borderId="0" xfId="0" applyFont="1" applyAlignment="1">
      <alignment horizontal="left" vertical="center" wrapText="1"/>
    </xf>
    <xf numFmtId="0" fontId="8" fillId="0" borderId="0" xfId="0" applyFont="1" applyAlignment="1">
      <alignment horizontal="center" vertical="center"/>
    </xf>
    <xf numFmtId="4" fontId="8" fillId="0" borderId="0" xfId="0" applyNumberFormat="1" applyFont="1" applyAlignment="1">
      <alignment horizontal="center" vertical="center"/>
    </xf>
    <xf numFmtId="0" fontId="8" fillId="0" borderId="0" xfId="0" applyFont="1" applyAlignment="1">
      <alignment vertical="center"/>
    </xf>
    <xf numFmtId="4" fontId="8" fillId="0" borderId="0" xfId="0" applyNumberFormat="1" applyFont="1" applyAlignment="1">
      <alignment horizontal="center"/>
    </xf>
    <xf numFmtId="0" fontId="15" fillId="0" borderId="0" xfId="0" applyFont="1" applyAlignment="1">
      <alignment horizontal="center"/>
    </xf>
    <xf numFmtId="0" fontId="11" fillId="0" borderId="0" xfId="0" applyFont="1" applyAlignment="1">
      <alignment horizontal="left" vertic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xf>
    <xf numFmtId="4" fontId="14" fillId="2" borderId="13" xfId="0" applyNumberFormat="1" applyFont="1" applyFill="1" applyBorder="1" applyAlignment="1">
      <alignment horizontal="center" vertical="center" wrapText="1"/>
    </xf>
    <xf numFmtId="0" fontId="14" fillId="0" borderId="13" xfId="0" applyFont="1" applyBorder="1" applyAlignment="1">
      <alignment horizontal="center" vertical="center" wrapText="1"/>
    </xf>
    <xf numFmtId="0" fontId="5" fillId="2" borderId="13" xfId="0" applyFont="1" applyFill="1" applyBorder="1" applyAlignment="1">
      <alignment horizontal="center" vertical="center" wrapText="1"/>
    </xf>
    <xf numFmtId="0" fontId="9" fillId="0" borderId="13" xfId="0" applyFont="1" applyBorder="1" applyAlignment="1">
      <alignment horizontal="center" vertical="center" wrapText="1"/>
    </xf>
    <xf numFmtId="0" fontId="18" fillId="0" borderId="3" xfId="0" applyFont="1" applyBorder="1" applyAlignment="1">
      <alignment horizontal="left" vertical="center" wrapText="1"/>
    </xf>
    <xf numFmtId="0" fontId="18" fillId="0" borderId="0" xfId="0" applyFont="1" applyAlignment="1">
      <alignment horizontal="left" vertical="center" wrapText="1"/>
    </xf>
    <xf numFmtId="0" fontId="19" fillId="0" borderId="3" xfId="0" applyFont="1" applyBorder="1" applyAlignment="1">
      <alignment horizontal="left" vertical="center" wrapText="1"/>
    </xf>
    <xf numFmtId="0" fontId="19" fillId="0" borderId="0" xfId="0" applyFont="1" applyAlignment="1">
      <alignment horizontal="left" vertical="center" wrapText="1"/>
    </xf>
    <xf numFmtId="0" fontId="7" fillId="0" borderId="13" xfId="0" applyFont="1" applyBorder="1" applyAlignment="1">
      <alignment wrapText="1"/>
    </xf>
    <xf numFmtId="0" fontId="0" fillId="0" borderId="13" xfId="0" applyBorder="1" applyAlignment="1">
      <alignment wrapText="1"/>
    </xf>
    <xf numFmtId="0" fontId="3" fillId="0" borderId="13" xfId="0" applyFont="1" applyBorder="1" applyAlignment="1">
      <alignment horizontal="center" vertical="center" wrapText="1"/>
    </xf>
    <xf numFmtId="0" fontId="22" fillId="0" borderId="13" xfId="0" applyFont="1" applyBorder="1" applyAlignment="1">
      <alignment horizontal="center" vertical="center" wrapText="1"/>
    </xf>
    <xf numFmtId="0" fontId="8" fillId="0" borderId="13" xfId="0" applyFont="1" applyBorder="1" applyAlignment="1">
      <alignment horizontal="left" vertical="center" wrapText="1"/>
    </xf>
    <xf numFmtId="0" fontId="0" fillId="0" borderId="13" xfId="0" applyBorder="1" applyAlignment="1">
      <alignment vertical="center" wrapText="1"/>
    </xf>
    <xf numFmtId="0" fontId="3" fillId="0" borderId="13" xfId="0" applyFont="1" applyBorder="1" applyAlignment="1">
      <alignment vertical="top" wrapText="1"/>
    </xf>
    <xf numFmtId="0" fontId="25" fillId="0" borderId="13" xfId="0" applyFont="1" applyBorder="1" applyAlignment="1">
      <alignment vertical="top" wrapText="1"/>
    </xf>
    <xf numFmtId="0" fontId="8" fillId="0" borderId="0" xfId="0" applyFont="1" applyAlignment="1">
      <alignment horizontal="left" vertical="center"/>
    </xf>
    <xf numFmtId="0" fontId="10" fillId="0" borderId="0" xfId="0" applyFont="1" applyAlignment="1">
      <alignment horizontal="left" vertical="center"/>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4" fontId="4" fillId="0" borderId="13" xfId="0" applyNumberFormat="1" applyFont="1" applyBorder="1" applyAlignment="1">
      <alignment horizontal="center" vertical="center" wrapText="1"/>
    </xf>
    <xf numFmtId="0" fontId="11"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xf numFmtId="0" fontId="20" fillId="0" borderId="0" xfId="0" applyFont="1" applyAlignment="1">
      <alignment horizontal="left" vertical="center" wrapText="1"/>
    </xf>
    <xf numFmtId="0" fontId="29" fillId="0" borderId="0" xfId="0" applyFont="1" applyAlignment="1">
      <alignment horizontal="left" vertical="center" wrapText="1"/>
    </xf>
    <xf numFmtId="0" fontId="7" fillId="0" borderId="12" xfId="0" applyFont="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wrapText="1"/>
    </xf>
    <xf numFmtId="0" fontId="4" fillId="0" borderId="13" xfId="0" applyFont="1" applyBorder="1" applyAlignment="1">
      <alignment horizontal="center" vertical="center" wrapText="1"/>
    </xf>
    <xf numFmtId="4" fontId="14" fillId="2" borderId="13" xfId="0" applyNumberFormat="1" applyFont="1" applyFill="1" applyBorder="1" applyAlignment="1">
      <alignment horizontal="right" vertical="center" wrapText="1"/>
    </xf>
    <xf numFmtId="0" fontId="0" fillId="0" borderId="0" xfId="0" applyAlignment="1">
      <alignment vertical="center"/>
    </xf>
    <xf numFmtId="0" fontId="30" fillId="0" borderId="0" xfId="0" applyFont="1" applyAlignment="1">
      <alignment horizontal="left" vertical="center" wrapText="1"/>
    </xf>
    <xf numFmtId="0" fontId="24" fillId="0" borderId="0" xfId="0" applyFont="1" applyAlignment="1">
      <alignment horizontal="left" vertical="center" wrapText="1"/>
    </xf>
    <xf numFmtId="4" fontId="14" fillId="0" borderId="13" xfId="0" applyNumberFormat="1" applyFont="1" applyBorder="1" applyAlignment="1">
      <alignment horizontal="center" vertical="center" wrapText="1"/>
    </xf>
    <xf numFmtId="0" fontId="0" fillId="0" borderId="13" xfId="0" applyBorder="1" applyAlignment="1">
      <alignment horizontal="center" vertical="center" wrapText="1"/>
    </xf>
    <xf numFmtId="0" fontId="15" fillId="0" borderId="0" xfId="0" applyFont="1" applyAlignment="1">
      <alignment horizontal="center"/>
    </xf>
    <xf numFmtId="0" fontId="4" fillId="2" borderId="16" xfId="0" applyFont="1" applyFill="1" applyBorder="1" applyAlignment="1">
      <alignment horizontal="right" vertical="center"/>
    </xf>
    <xf numFmtId="0" fontId="4" fillId="2" borderId="14" xfId="0" applyFont="1" applyFill="1" applyBorder="1" applyAlignment="1">
      <alignment horizontal="right" vertical="center"/>
    </xf>
    <xf numFmtId="0" fontId="4" fillId="2" borderId="15" xfId="0" applyFont="1" applyFill="1" applyBorder="1" applyAlignment="1">
      <alignment horizontal="right" vertical="center"/>
    </xf>
    <xf numFmtId="0" fontId="1" fillId="0" borderId="13" xfId="0" applyFont="1" applyBorder="1" applyAlignment="1">
      <alignment horizontal="center" vertical="center" wrapText="1"/>
    </xf>
    <xf numFmtId="0" fontId="18" fillId="0" borderId="13" xfId="0" applyFont="1" applyBorder="1" applyAlignment="1">
      <alignment horizontal="left" vertical="center" wrapText="1"/>
    </xf>
    <xf numFmtId="0" fontId="23" fillId="0" borderId="13" xfId="0" applyFont="1" applyBorder="1" applyAlignment="1">
      <alignment vertical="center" wrapText="1"/>
    </xf>
    <xf numFmtId="0" fontId="7" fillId="0" borderId="13" xfId="0" applyFont="1" applyBorder="1" applyAlignment="1">
      <alignment horizontal="left" vertical="top" wrapText="1"/>
    </xf>
    <xf numFmtId="0" fontId="7" fillId="0" borderId="13" xfId="0" applyFont="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W78"/>
  <sheetViews>
    <sheetView showGridLines="0" tabSelected="1" zoomScale="70" zoomScaleNormal="70" zoomScaleSheetLayoutView="50" workbookViewId="0">
      <selection activeCell="A9" sqref="A9:I9"/>
    </sheetView>
  </sheetViews>
  <sheetFormatPr defaultColWidth="9.109375" defaultRowHeight="21" x14ac:dyDescent="0.4"/>
  <cols>
    <col min="1" max="1" width="5.33203125" style="2" customWidth="1"/>
    <col min="2" max="2" width="23.88671875" style="2" customWidth="1"/>
    <col min="3" max="3" width="81.33203125" style="1" customWidth="1"/>
    <col min="4" max="4" width="64.33203125" style="1" customWidth="1"/>
    <col min="5" max="5" width="10.6640625" style="1" customWidth="1"/>
    <col min="6" max="6" width="13.109375" style="1" customWidth="1"/>
    <col min="7" max="7" width="17.33203125" style="5" customWidth="1"/>
    <col min="8" max="9" width="18.44140625" style="5" customWidth="1"/>
    <col min="10" max="16384" width="9.109375" style="1"/>
  </cols>
  <sheetData>
    <row r="1" spans="1:10" x14ac:dyDescent="0.4">
      <c r="F1" s="1" t="s">
        <v>21</v>
      </c>
    </row>
    <row r="2" spans="1:10" x14ac:dyDescent="0.4">
      <c r="C2" s="80" t="s">
        <v>0</v>
      </c>
      <c r="D2" s="80"/>
      <c r="E2" s="80"/>
      <c r="F2" s="80"/>
      <c r="G2" s="80"/>
      <c r="H2" s="80"/>
      <c r="I2" s="27"/>
    </row>
    <row r="4" spans="1:10" ht="29.25" customHeight="1" x14ac:dyDescent="0.4">
      <c r="A4" s="50" t="s">
        <v>36</v>
      </c>
      <c r="B4" s="50"/>
      <c r="C4" s="50"/>
      <c r="D4" s="50"/>
      <c r="E4" s="51"/>
      <c r="F4" s="51"/>
      <c r="G4" s="51"/>
      <c r="H4" s="51"/>
      <c r="I4" s="30"/>
    </row>
    <row r="5" spans="1:10" ht="29.4" customHeight="1" x14ac:dyDescent="0.4">
      <c r="A5" s="52" t="s">
        <v>1</v>
      </c>
      <c r="B5" s="53"/>
      <c r="C5" s="53"/>
      <c r="D5" s="54"/>
      <c r="E5" s="87" t="s">
        <v>2</v>
      </c>
      <c r="F5" s="87"/>
      <c r="G5" s="87"/>
      <c r="H5" s="87"/>
      <c r="I5" s="87"/>
      <c r="J5" s="18"/>
    </row>
    <row r="6" spans="1:10" ht="38.4" customHeight="1" x14ac:dyDescent="0.4">
      <c r="A6" s="55"/>
      <c r="B6" s="56"/>
      <c r="C6" s="56"/>
      <c r="D6" s="57"/>
      <c r="E6" s="87" t="s">
        <v>3</v>
      </c>
      <c r="F6" s="87"/>
      <c r="G6" s="87"/>
      <c r="H6" s="87"/>
      <c r="I6" s="87"/>
      <c r="J6" s="18"/>
    </row>
    <row r="7" spans="1:10" ht="43.8" customHeight="1" x14ac:dyDescent="0.4">
      <c r="A7" s="58"/>
      <c r="B7" s="59"/>
      <c r="C7" s="59"/>
      <c r="D7" s="60"/>
      <c r="E7" s="87" t="s">
        <v>4</v>
      </c>
      <c r="F7" s="87"/>
      <c r="G7" s="87"/>
      <c r="H7" s="87"/>
      <c r="I7" s="87"/>
      <c r="J7" s="18"/>
    </row>
    <row r="8" spans="1:10" ht="49.95" customHeight="1" x14ac:dyDescent="0.4">
      <c r="A8" s="61" t="s">
        <v>5</v>
      </c>
      <c r="B8" s="62"/>
      <c r="C8" s="62"/>
      <c r="D8" s="63"/>
      <c r="E8" s="88" t="s">
        <v>6</v>
      </c>
      <c r="F8" s="88"/>
      <c r="G8" s="88"/>
      <c r="H8" s="88"/>
      <c r="I8" s="88"/>
      <c r="J8" s="19"/>
    </row>
    <row r="9" spans="1:10" ht="271.8" customHeight="1" x14ac:dyDescent="0.4">
      <c r="A9" s="76" t="s">
        <v>40</v>
      </c>
      <c r="B9" s="77"/>
      <c r="C9" s="77"/>
      <c r="D9" s="77"/>
      <c r="E9" s="77"/>
      <c r="F9" s="77"/>
      <c r="G9" s="77"/>
      <c r="H9" s="77"/>
      <c r="I9" s="77"/>
    </row>
    <row r="10" spans="1:10" ht="20.25" customHeight="1" x14ac:dyDescent="0.4">
      <c r="A10" s="73" t="s">
        <v>7</v>
      </c>
      <c r="B10" s="73" t="s">
        <v>8</v>
      </c>
      <c r="C10" s="79"/>
      <c r="D10" s="79"/>
      <c r="E10" s="79"/>
      <c r="F10" s="79"/>
      <c r="G10" s="64" t="s">
        <v>10</v>
      </c>
      <c r="H10" s="64" t="s">
        <v>11</v>
      </c>
      <c r="I10" s="64" t="s">
        <v>29</v>
      </c>
    </row>
    <row r="11" spans="1:10" x14ac:dyDescent="0.4">
      <c r="A11" s="73"/>
      <c r="B11" s="79"/>
      <c r="C11" s="79"/>
      <c r="D11" s="79"/>
      <c r="E11" s="79"/>
      <c r="F11" s="79"/>
      <c r="G11" s="64"/>
      <c r="H11" s="64"/>
      <c r="I11" s="64"/>
    </row>
    <row r="12" spans="1:10" s="3" customFormat="1" ht="29.4" customHeight="1" x14ac:dyDescent="0.4">
      <c r="A12" s="73"/>
      <c r="B12" s="79"/>
      <c r="C12" s="79"/>
      <c r="D12" s="79"/>
      <c r="E12" s="79"/>
      <c r="F12" s="79"/>
      <c r="G12" s="64"/>
      <c r="H12" s="64"/>
      <c r="I12" s="64"/>
    </row>
    <row r="13" spans="1:10" s="4" customFormat="1" ht="55.8" customHeight="1" x14ac:dyDescent="0.4">
      <c r="A13" s="73"/>
      <c r="B13" s="33" t="s">
        <v>12</v>
      </c>
      <c r="C13" s="33" t="s">
        <v>32</v>
      </c>
      <c r="D13" s="34" t="s">
        <v>37</v>
      </c>
      <c r="E13" s="35" t="s">
        <v>22</v>
      </c>
      <c r="F13" s="35" t="s">
        <v>9</v>
      </c>
      <c r="G13" s="64"/>
      <c r="H13" s="64"/>
      <c r="I13" s="64"/>
    </row>
    <row r="14" spans="1:10" s="4" customFormat="1" ht="409.2" customHeight="1" x14ac:dyDescent="0.4">
      <c r="A14" s="42">
        <v>1</v>
      </c>
      <c r="B14" s="85" t="s">
        <v>33</v>
      </c>
      <c r="C14" s="46" t="s">
        <v>38</v>
      </c>
      <c r="D14" s="40"/>
      <c r="E14" s="42" t="s">
        <v>31</v>
      </c>
      <c r="F14" s="42">
        <v>1</v>
      </c>
      <c r="G14" s="44"/>
      <c r="H14" s="78">
        <f>F14*G14</f>
        <v>0</v>
      </c>
      <c r="I14" s="78"/>
    </row>
    <row r="15" spans="1:10" s="4" customFormat="1" ht="409.2" customHeight="1" x14ac:dyDescent="0.4">
      <c r="A15" s="84"/>
      <c r="B15" s="86"/>
      <c r="C15" s="47"/>
      <c r="D15" s="41"/>
      <c r="E15" s="43"/>
      <c r="F15" s="43"/>
      <c r="G15" s="45"/>
      <c r="H15" s="79"/>
      <c r="I15" s="79"/>
    </row>
    <row r="16" spans="1:10" s="4" customFormat="1" ht="409.6" customHeight="1" x14ac:dyDescent="0.4">
      <c r="A16" s="84"/>
      <c r="B16" s="86"/>
      <c r="C16" s="47"/>
      <c r="D16" s="41"/>
      <c r="E16" s="43"/>
      <c r="F16" s="43"/>
      <c r="G16" s="45"/>
      <c r="H16" s="79"/>
      <c r="I16" s="79"/>
    </row>
    <row r="17" spans="1:13" s="4" customFormat="1" ht="409.05" customHeight="1" x14ac:dyDescent="0.4">
      <c r="A17" s="84"/>
      <c r="B17" s="86"/>
      <c r="C17" s="47"/>
      <c r="D17" s="41"/>
      <c r="E17" s="43"/>
      <c r="F17" s="43"/>
      <c r="G17" s="45"/>
      <c r="H17" s="79"/>
      <c r="I17" s="79"/>
    </row>
    <row r="18" spans="1:13" s="4" customFormat="1" ht="195.6" customHeight="1" x14ac:dyDescent="0.4">
      <c r="A18" s="84"/>
      <c r="B18" s="86"/>
      <c r="C18" s="47"/>
      <c r="D18" s="41"/>
      <c r="E18" s="43"/>
      <c r="F18" s="43"/>
      <c r="G18" s="45"/>
      <c r="H18" s="79"/>
      <c r="I18" s="79"/>
    </row>
    <row r="19" spans="1:13" ht="21.6" thickBot="1" x14ac:dyDescent="0.45">
      <c r="A19" s="81" t="s">
        <v>13</v>
      </c>
      <c r="B19" s="82"/>
      <c r="C19" s="82"/>
      <c r="D19" s="82"/>
      <c r="E19" s="82"/>
      <c r="F19" s="83"/>
      <c r="G19" s="74">
        <f>SUM(H14:H18)</f>
        <v>0</v>
      </c>
      <c r="H19" s="74"/>
      <c r="I19" s="32"/>
    </row>
    <row r="20" spans="1:13" x14ac:dyDescent="0.4">
      <c r="A20" s="70" t="s">
        <v>14</v>
      </c>
      <c r="B20" s="70"/>
      <c r="C20" s="70"/>
      <c r="D20" s="70"/>
      <c r="E20" s="70"/>
      <c r="F20" s="70"/>
      <c r="G20" s="71"/>
      <c r="H20" s="71"/>
      <c r="I20" s="31"/>
    </row>
    <row r="21" spans="1:13" x14ac:dyDescent="0.4">
      <c r="A21" s="12" t="s">
        <v>23</v>
      </c>
      <c r="B21" s="12"/>
      <c r="C21" s="13"/>
      <c r="D21" s="13"/>
    </row>
    <row r="22" spans="1:13" ht="12.6" customHeight="1" x14ac:dyDescent="0.4">
      <c r="A22" s="13"/>
      <c r="B22" s="13"/>
      <c r="C22" s="13"/>
      <c r="D22" s="13"/>
    </row>
    <row r="23" spans="1:13" ht="117.6" customHeight="1" x14ac:dyDescent="0.4">
      <c r="A23" s="66" t="s">
        <v>30</v>
      </c>
      <c r="B23" s="67"/>
      <c r="C23" s="67"/>
      <c r="D23" s="67"/>
      <c r="E23" s="67"/>
      <c r="F23" s="67"/>
      <c r="G23" s="67"/>
      <c r="H23" s="67"/>
      <c r="I23" s="12"/>
    </row>
    <row r="24" spans="1:13" ht="34.799999999999997" customHeight="1" x14ac:dyDescent="0.4">
      <c r="A24" s="36" t="s">
        <v>25</v>
      </c>
      <c r="B24" s="37"/>
      <c r="C24" s="37"/>
      <c r="D24" s="37"/>
      <c r="E24" s="37"/>
      <c r="F24" s="37"/>
      <c r="G24" s="37"/>
      <c r="H24" s="75"/>
      <c r="I24" s="75"/>
      <c r="J24" s="75"/>
      <c r="K24" s="75"/>
      <c r="L24" s="75"/>
      <c r="M24" s="75"/>
    </row>
    <row r="25" spans="1:13" ht="40.799999999999997" customHeight="1" x14ac:dyDescent="0.4">
      <c r="A25" s="36" t="s">
        <v>24</v>
      </c>
      <c r="B25" s="37"/>
      <c r="C25" s="37"/>
      <c r="D25" s="37"/>
      <c r="E25" s="37"/>
      <c r="F25" s="37"/>
      <c r="G25" s="37"/>
      <c r="H25" s="23"/>
      <c r="I25" s="23"/>
      <c r="J25" s="24"/>
      <c r="K25" s="24"/>
      <c r="L25" s="24"/>
      <c r="M25" s="25"/>
    </row>
    <row r="26" spans="1:13" ht="46.2" customHeight="1" x14ac:dyDescent="0.4">
      <c r="A26" s="38" t="s">
        <v>34</v>
      </c>
      <c r="B26" s="39"/>
      <c r="C26" s="39"/>
      <c r="D26" s="39"/>
      <c r="E26" s="39"/>
      <c r="F26" s="39"/>
      <c r="G26" s="39"/>
      <c r="H26" s="23"/>
      <c r="I26" s="23"/>
      <c r="J26" s="24"/>
      <c r="K26" s="24"/>
      <c r="L26" s="24"/>
      <c r="M26" s="25"/>
    </row>
    <row r="27" spans="1:13" ht="44.4" customHeight="1" x14ac:dyDescent="0.4">
      <c r="A27" s="38" t="s">
        <v>35</v>
      </c>
      <c r="B27" s="39"/>
      <c r="C27" s="39"/>
      <c r="D27" s="39"/>
      <c r="E27" s="39"/>
      <c r="F27" s="39"/>
      <c r="G27" s="39"/>
      <c r="H27" s="20"/>
      <c r="I27" s="20"/>
      <c r="J27" s="26"/>
      <c r="K27" s="26"/>
      <c r="L27" s="26"/>
      <c r="M27" s="14"/>
    </row>
    <row r="28" spans="1:13" ht="14.4" customHeight="1" x14ac:dyDescent="0.4">
      <c r="A28" s="22"/>
      <c r="B28" s="12"/>
      <c r="C28" s="12"/>
      <c r="D28" s="12"/>
      <c r="E28" s="12"/>
      <c r="F28" s="12"/>
      <c r="G28" s="12"/>
      <c r="H28" s="12"/>
      <c r="I28" s="12"/>
    </row>
    <row r="29" spans="1:13" ht="40.200000000000003" customHeight="1" x14ac:dyDescent="0.4">
      <c r="A29" s="68" t="s">
        <v>39</v>
      </c>
      <c r="B29" s="69"/>
      <c r="C29" s="69"/>
      <c r="D29" s="69"/>
      <c r="E29" s="69"/>
      <c r="F29" s="69"/>
      <c r="G29" s="69"/>
      <c r="H29" s="69"/>
      <c r="I29" s="29"/>
    </row>
    <row r="30" spans="1:13" ht="21" customHeight="1" x14ac:dyDescent="0.4">
      <c r="A30" s="72" t="s">
        <v>26</v>
      </c>
      <c r="B30" s="72"/>
      <c r="C30" s="72"/>
      <c r="D30" s="72"/>
      <c r="E30" s="72"/>
      <c r="F30" s="72"/>
      <c r="G30" s="72"/>
      <c r="H30" s="21"/>
      <c r="I30" s="21"/>
    </row>
    <row r="31" spans="1:13" x14ac:dyDescent="0.4">
      <c r="A31" s="16" t="s">
        <v>15</v>
      </c>
      <c r="B31" s="16"/>
      <c r="C31" s="16"/>
      <c r="D31" s="16"/>
      <c r="E31" s="16"/>
      <c r="F31" s="16"/>
      <c r="G31" s="16"/>
      <c r="H31" s="16"/>
      <c r="I31" s="16"/>
    </row>
    <row r="32" spans="1:13" x14ac:dyDescent="0.4">
      <c r="A32" s="48" t="s">
        <v>16</v>
      </c>
      <c r="B32" s="48"/>
      <c r="C32" s="48"/>
      <c r="D32" s="48"/>
      <c r="E32" s="48"/>
      <c r="F32" s="48"/>
      <c r="G32" s="48"/>
      <c r="H32" s="48"/>
      <c r="I32" s="16"/>
    </row>
    <row r="33" spans="1:257" x14ac:dyDescent="0.4">
      <c r="A33" s="16" t="s">
        <v>27</v>
      </c>
      <c r="B33" s="16"/>
      <c r="C33" s="16"/>
      <c r="D33" s="16"/>
      <c r="E33" s="16"/>
      <c r="F33" s="16"/>
      <c r="G33" s="16"/>
      <c r="H33" s="16"/>
      <c r="I33" s="16"/>
    </row>
    <row r="34" spans="1:257" s="8" customFormat="1" ht="13.8" x14ac:dyDescent="0.25">
      <c r="A34" s="65" t="s">
        <v>20</v>
      </c>
      <c r="B34" s="65"/>
      <c r="C34" s="65"/>
      <c r="D34" s="65"/>
      <c r="E34" s="65"/>
      <c r="F34" s="65"/>
      <c r="G34" s="65"/>
      <c r="H34" s="65"/>
      <c r="I34" s="28"/>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c r="IW34" s="7"/>
    </row>
    <row r="35" spans="1:257" ht="23.4" customHeight="1" x14ac:dyDescent="0.4">
      <c r="A35" s="48" t="s">
        <v>28</v>
      </c>
      <c r="B35" s="48"/>
      <c r="C35" s="48"/>
      <c r="D35" s="48"/>
      <c r="E35" s="48"/>
      <c r="F35" s="48"/>
      <c r="G35" s="48"/>
      <c r="H35" s="48"/>
      <c r="I35" s="16"/>
    </row>
    <row r="36" spans="1:257" x14ac:dyDescent="0.4">
      <c r="A36" s="17" t="s">
        <v>19</v>
      </c>
      <c r="B36" s="17"/>
      <c r="C36" s="16"/>
      <c r="D36" s="16"/>
      <c r="E36" s="16"/>
      <c r="F36" s="16"/>
      <c r="G36" s="16"/>
      <c r="H36" s="16"/>
      <c r="I36" s="16"/>
    </row>
    <row r="38" spans="1:257" s="8" customFormat="1" ht="13.8" x14ac:dyDescent="0.25">
      <c r="A38" s="6"/>
      <c r="B38" s="6"/>
      <c r="C38" s="15" t="s">
        <v>17</v>
      </c>
      <c r="D38" s="14"/>
      <c r="E38" s="10"/>
      <c r="F38" s="10"/>
      <c r="G38" s="9"/>
      <c r="H38" s="9"/>
      <c r="I38" s="9"/>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c r="IW38" s="7"/>
    </row>
    <row r="39" spans="1:257" s="8" customFormat="1" ht="15.6" x14ac:dyDescent="0.3">
      <c r="A39" s="11"/>
      <c r="B39" s="11"/>
      <c r="C39" s="49" t="s">
        <v>18</v>
      </c>
      <c r="D39" s="49"/>
      <c r="E39" s="10"/>
      <c r="F39" s="10"/>
      <c r="G39" s="9"/>
      <c r="H39" s="9"/>
      <c r="I39" s="9"/>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c r="IW39" s="7"/>
    </row>
    <row r="40" spans="1:257" s="8" customFormat="1" ht="13.8" x14ac:dyDescent="0.25">
      <c r="C40" s="14"/>
      <c r="D40" s="14"/>
      <c r="E40" s="10"/>
      <c r="F40" s="10"/>
      <c r="G40" s="9"/>
      <c r="H40" s="9"/>
      <c r="I40" s="9"/>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c r="IW40" s="7"/>
    </row>
    <row r="41" spans="1:257" s="8" customFormat="1" ht="13.8" x14ac:dyDescent="0.25">
      <c r="A41" s="6"/>
      <c r="B41" s="6"/>
      <c r="C41" s="10"/>
      <c r="D41" s="10"/>
      <c r="E41" s="10"/>
      <c r="F41" s="10"/>
      <c r="G41" s="9"/>
      <c r="H41" s="9"/>
      <c r="I41" s="9"/>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c r="IW41" s="7"/>
    </row>
    <row r="42" spans="1:257" s="8" customFormat="1" ht="13.8" x14ac:dyDescent="0.25">
      <c r="A42" s="6"/>
      <c r="B42" s="6"/>
      <c r="C42" s="10"/>
      <c r="D42" s="10"/>
      <c r="E42" s="10"/>
      <c r="F42" s="10"/>
      <c r="G42" s="9"/>
      <c r="H42" s="9"/>
      <c r="I42" s="9"/>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c r="IW42" s="7"/>
    </row>
    <row r="43" spans="1:257" s="8" customFormat="1" ht="13.8" x14ac:dyDescent="0.25">
      <c r="A43" s="6"/>
      <c r="B43" s="6"/>
      <c r="C43" s="10"/>
      <c r="D43" s="10"/>
      <c r="E43" s="10"/>
      <c r="F43" s="10"/>
      <c r="G43" s="9"/>
      <c r="H43" s="9"/>
      <c r="I43" s="9"/>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c r="IW43" s="7"/>
    </row>
    <row r="44" spans="1:257" x14ac:dyDescent="0.4">
      <c r="A44" s="1"/>
      <c r="B44" s="1"/>
      <c r="G44" s="1"/>
      <c r="H44" s="1"/>
      <c r="I44" s="1"/>
    </row>
    <row r="45" spans="1:257" x14ac:dyDescent="0.4">
      <c r="A45" s="1"/>
      <c r="B45" s="1"/>
      <c r="G45" s="1"/>
      <c r="H45" s="1"/>
      <c r="I45" s="1"/>
    </row>
    <row r="46" spans="1:257" x14ac:dyDescent="0.4">
      <c r="A46" s="1"/>
      <c r="B46" s="1"/>
      <c r="G46" s="1"/>
      <c r="H46" s="1"/>
      <c r="I46" s="1"/>
    </row>
    <row r="47" spans="1:257" x14ac:dyDescent="0.4">
      <c r="A47" s="1"/>
      <c r="B47" s="1"/>
      <c r="G47" s="1"/>
      <c r="H47" s="1"/>
      <c r="I47" s="1"/>
    </row>
    <row r="48" spans="1:257" x14ac:dyDescent="0.4">
      <c r="A48" s="1"/>
      <c r="B48" s="1"/>
      <c r="G48" s="1"/>
      <c r="H48" s="1"/>
      <c r="I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sheetData>
  <mergeCells count="37">
    <mergeCell ref="A9:I9"/>
    <mergeCell ref="I14:I18"/>
    <mergeCell ref="C2:H2"/>
    <mergeCell ref="A19:F19"/>
    <mergeCell ref="B10:F12"/>
    <mergeCell ref="A14:A18"/>
    <mergeCell ref="B14:B18"/>
    <mergeCell ref="H14:H18"/>
    <mergeCell ref="E5:I5"/>
    <mergeCell ref="E6:I6"/>
    <mergeCell ref="E7:I7"/>
    <mergeCell ref="E8:I8"/>
    <mergeCell ref="I10:I13"/>
    <mergeCell ref="A35:H35"/>
    <mergeCell ref="C39:D39"/>
    <mergeCell ref="A4:H4"/>
    <mergeCell ref="A5:D7"/>
    <mergeCell ref="A8:D8"/>
    <mergeCell ref="G10:G13"/>
    <mergeCell ref="H10:H13"/>
    <mergeCell ref="A34:H34"/>
    <mergeCell ref="A23:H23"/>
    <mergeCell ref="A29:H29"/>
    <mergeCell ref="A32:H32"/>
    <mergeCell ref="A20:H20"/>
    <mergeCell ref="A30:G30"/>
    <mergeCell ref="A10:A13"/>
    <mergeCell ref="G19:H19"/>
    <mergeCell ref="A24:M24"/>
    <mergeCell ref="A25:G25"/>
    <mergeCell ref="A26:G26"/>
    <mergeCell ref="A27:G27"/>
    <mergeCell ref="D14:D18"/>
    <mergeCell ref="E14:E18"/>
    <mergeCell ref="F14:F18"/>
    <mergeCell ref="G14:G18"/>
    <mergeCell ref="C14:C18"/>
  </mergeCells>
  <phoneticPr fontId="13" type="noConversion"/>
  <pageMargins left="0.11811023622047245" right="0.11811023622047245" top="0" bottom="0" header="0.31496062992125984" footer="0.31496062992125984"/>
  <pageSetup paperSize="9"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Цінова пропозиція</vt:lpstr>
      <vt:lpstr>'Цінова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2025-10-28T12:01:07Z</dcterms:modified>
  <cp:category/>
  <cp:contentStatus/>
</cp:coreProperties>
</file>