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15"/>
  <workbookPr filterPrivacy="1" defaultThemeVersion="124226"/>
  <xr:revisionPtr revIDLastSave="585" documentId="13_ncr:1_{E61B6D90-791F-4464-B501-4E49F6C5C490}" xr6:coauthVersionLast="47" xr6:coauthVersionMax="47" xr10:uidLastSave="{C72D05DC-8E49-4AB5-B937-4934873B1EA7}"/>
  <bookViews>
    <workbookView xWindow="28680" yWindow="-120" windowWidth="29040" windowHeight="15720" activeTab="1" xr2:uid="{00000000-000D-0000-FFFF-FFFF00000000}"/>
  </bookViews>
  <sheets>
    <sheet name="Цінова Пропозиція" sheetId="6" r:id="rId1"/>
    <sheet name="ТЗ (характеристики)" sheetId="8" r:id="rId2"/>
    <sheet name="Пропозиція_роботи_послуги" sheetId="7" state="hidden" r:id="rId3"/>
  </sheets>
  <definedNames>
    <definedName name="_xlnm.Print_Area" localSheetId="2">Пропозиція_роботи_послуги!$A$1:$H$40</definedName>
    <definedName name="_xlnm.Print_Area" localSheetId="0">'Цінова Пропозиція'!$A$1:$N$40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6" l="1"/>
  <c r="K38" i="6"/>
  <c r="K35" i="6"/>
  <c r="K36" i="6"/>
  <c r="K34" i="6"/>
  <c r="K32" i="6"/>
  <c r="K31" i="6"/>
  <c r="K21" i="6"/>
  <c r="K22" i="6"/>
  <c r="K23" i="6"/>
  <c r="K24" i="6"/>
  <c r="K25" i="6"/>
  <c r="K26" i="6"/>
  <c r="K27" i="6"/>
  <c r="K28" i="6"/>
  <c r="K29" i="6"/>
  <c r="K20" i="6"/>
  <c r="K18" i="6"/>
  <c r="F40" i="6"/>
  <c r="F37" i="6"/>
  <c r="F33" i="6"/>
  <c r="F30" i="6"/>
  <c r="F19" i="6"/>
  <c r="F17" i="6"/>
  <c r="F16" i="7"/>
  <c r="F23" i="7"/>
  <c r="F22" i="7"/>
  <c r="F21" i="7"/>
  <c r="F20" i="7"/>
  <c r="F19" i="7"/>
  <c r="F18" i="7"/>
  <c r="F17" i="7"/>
  <c r="F15" i="7"/>
  <c r="F14" i="7"/>
  <c r="J41" i="6" l="1"/>
  <c r="E41" i="6"/>
  <c r="E42" i="6" s="1"/>
  <c r="E24" i="7"/>
</calcChain>
</file>

<file path=xl/sharedStrings.xml><?xml version="1.0" encoding="utf-8"?>
<sst xmlns="http://schemas.openxmlformats.org/spreadsheetml/2006/main" count="180" uniqueCount="132">
  <si>
    <t>Додаток №1 до Запиту_ІР_2370</t>
  </si>
  <si>
    <t>Форма цінової пропозиції</t>
  </si>
  <si>
    <r>
      <rPr>
        <i/>
        <sz val="12"/>
        <color rgb="FF000000"/>
        <rFont val="Times New Roman"/>
      </rPr>
      <t>(Назва Учасника),</t>
    </r>
    <r>
      <rPr>
        <sz val="12"/>
        <color rgb="FF000000"/>
        <rFont val="Times New Roman"/>
      </rPr>
      <t xml:space="preserve"> надає свою пропозицію щодо участі у закупівлі конкурс на місцеву закупівлюзакупівлю системи припливно-витяжної вентиляції з монтажем для забезпечення нормативного повітрообміну у приміщеннях ТЧХУ м. Київ</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</si>
  <si>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</si>
  <si>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</si>
  <si>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</si>
  <si>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</si>
  <si>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</si>
  <si>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</si>
  <si>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xml:space="preserve">Умови:
Ми погоджуємось з технічно-фінансовими умовами тендерної документації та її додатками:
1. Всі вишукування для виконання даного переліку забезпечує Підрядник (якщо договірною ціною не передбачене інше). 
2.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(цінової) пропозиції.
3. Ціна пропозиції враховує усі податки, мита, інше, у відповідності до законодавства України. У випадку змін в митному чи податковому законодавстві, вартість робіт не змінюється. 
4. У вартість одиничних розцінок на роботи включаються адміністративні, транспортні витрати та витрати на можливе покриття ризиків. 
5.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Очікується, що Учасники тендеру включатимуть усі, прямі та непрямі витрати, до загальної пропонованої ціни. 
6. Вартість використання машин та механізмів (власних, орендованих або використовуємих за іншими правами власності) включається в одиничні розцінки робіт
7.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8. Якщо для розцінки на роботи явно не зазначені матеріали, вважати що вони входять у вартість робіт	</t>
  </si>
  <si>
    <t>Всі бренди наведені у даній специфікації є прикладами функціональних та якісних характеристик. 
Виконавець може запропонувати аналоги з технічними та функціональними характеристиками не гірше наведених.
Учаснику необхідно вказати: профільну систему,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візуалізація.</t>
  </si>
  <si>
    <t xml:space="preserve">Технічні вимоги монтажу виконуються відповідно ДСТУ-Н Б В.2.6-146:2010  "Конструкції будинків і споруд. Настанова щодо проектування й улаштування вікон та дверей", а саме: 		
- Кріплення конструкцій у стіні виконувати згідно з чинним ДСТУ. 		
- Монтаж внутрішньої пароізоляційної стрічки; 		
- Віконний блок монтується на теплий підставочний профіль з дотриманням рівнів та вертикалей; 		
- Зовнішні монтажні шви між конструкцією та стіною мають бути герметизовані відповідним еластичним герметиком, або закриті металевим нащільником. 				</t>
  </si>
  <si>
    <t>Обов'язково: Вартість пропозиції Учасника включає: остаточні заміри на об'єкті, доставку, розвантаження, підйом на поверх (1-2 поверхи), чинних нормативних документів, прибирання сміття та його утиллізацію.</t>
  </si>
  <si>
    <t>№ п/п</t>
  </si>
  <si>
    <t>Найменування робіт</t>
  </si>
  <si>
    <t>Од.вим.</t>
  </si>
  <si>
    <t>К-ть</t>
  </si>
  <si>
    <t>Вартість, грн., з ПДВ</t>
  </si>
  <si>
    <t>Найменування матеріалів</t>
  </si>
  <si>
    <t>Фото конструкцій, що підлягають заміні</t>
  </si>
  <si>
    <t>од.</t>
  </si>
  <si>
    <t>всього</t>
  </si>
  <si>
    <t>Віконні прорізи</t>
  </si>
  <si>
    <t xml:space="preserve">Монтаж припливно - витяжної установки </t>
  </si>
  <si>
    <t>шт</t>
  </si>
  <si>
    <t>Припливно-витяжна установка Mitsubishi Electric VL-350CZPVU-R/L-E (або аналог) з пультом керування та комплектом стельових кріплень з монтажем</t>
  </si>
  <si>
    <t>Монтаж повітропроводів</t>
  </si>
  <si>
    <t>м</t>
  </si>
  <si>
    <t>Повітропровід д.150мм (пластиковий)</t>
  </si>
  <si>
    <t>Відвід д.150мм, 90 градусів (пластиковий)</t>
  </si>
  <si>
    <t>Трійник д.150/ д./ 150/ д.150 мм (пластиковий)</t>
  </si>
  <si>
    <t>Ніпель д.150 мм (пластиковий)</t>
  </si>
  <si>
    <t>Решітка зовнішня кругла д.150мм (пластиковий)</t>
  </si>
  <si>
    <t>Анмостат регулюємий д.150 мм (пластиковий)</t>
  </si>
  <si>
    <t>Теплоізоляція фольгована ДУ 150 Н=10 мм</t>
  </si>
  <si>
    <t>Скотч ал. 50х50</t>
  </si>
  <si>
    <t>Повітропровід гнучкий із.6"</t>
  </si>
  <si>
    <t>Кріплення для трубопроводів пластиковий ДУ150</t>
  </si>
  <si>
    <t>Сверління отворів в цегляній стіні Н=800 мм с герметизацією проходження повітропроводу</t>
  </si>
  <si>
    <t>Герметик акріловий (стійкий до атмосферних впливів та УФ) 450 мл</t>
  </si>
  <si>
    <t>Піна монтажна 800 мл</t>
  </si>
  <si>
    <t>Прокладання кабелів в ПВХ трубах</t>
  </si>
  <si>
    <t>Кабель ВВГнгд 3х1,5 (ДСТУ)</t>
  </si>
  <si>
    <t>ПВХ труба ДУ25</t>
  </si>
  <si>
    <t>Комплект кріплень, фітінгів та метизів</t>
  </si>
  <si>
    <t>комплект</t>
  </si>
  <si>
    <t>Монтаж автоматечного вимикача</t>
  </si>
  <si>
    <t>Автоматичний вимикач С16 Schneider Electric</t>
  </si>
  <si>
    <t>Коробка для автоматичного вимикача, пластикова IP65, зовнішня</t>
  </si>
  <si>
    <t>Навантаження, вивезення сміття з утилізацією</t>
  </si>
  <si>
    <t>т</t>
  </si>
  <si>
    <t>Всього, роботи, за кошторисом</t>
  </si>
  <si>
    <t>Всього, матеріали, за кошторисом</t>
  </si>
  <si>
    <t>Сума, роботи з матеріалами</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</si>
  <si>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</si>
  <si>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</si>
  <si>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Примітки:
Вартість одиниці робіт та загальну вартість пропозиції потрібно заповнювати у гривнях, зазначаючи цифрове значення, яке має не більше двох знаків після коми.
За окремим запитом від Замовника, після етапу розкриття конвертів, учасник має надати тендерну пропозицію у формі даного додатку у форматі Excel</t>
  </si>
  <si>
    <t>Умови оплати за Запитом: Оплата здійснюється за системою 100% післяплати протягом 5-ти робочих днів по факту завершення виконання робіт/надання послуг та підпису акту виконаних робіт/наданих послуг.</t>
  </si>
  <si>
    <r>
      <t>Умови оплати Пропозиції: _50% передплата______ (прописати у % післяплата / передплата)</t>
    </r>
    <r>
      <rPr>
        <b/>
        <i/>
        <sz val="12"/>
        <color rgb="FFFF0000"/>
        <rFont val="Times New Roman"/>
      </rPr>
      <t xml:space="preserve"> (обов’язково заповнити)</t>
    </r>
  </si>
  <si>
    <t>Строк виконання за Запитом:  30 календарних днів з моменту укладання договору, але неодмінно до повного виконання всіх зобов’язань за договором.</t>
  </si>
  <si>
    <r>
      <rPr>
        <b/>
        <i/>
        <sz val="12"/>
        <color rgb="FF000000"/>
        <rFont val="Times New Roman"/>
      </rPr>
      <t xml:space="preserve">Термін поставки Пропозиції: _____ календарних днів з моменту укладення договору </t>
    </r>
    <r>
      <rPr>
        <b/>
        <i/>
        <sz val="12"/>
        <color rgb="FFFF0000"/>
        <rFont val="Times New Roman"/>
      </rPr>
      <t>(обов’язково заповнити)</t>
    </r>
  </si>
  <si>
    <t>Гарантійни термін за Запиом: 3 роки</t>
  </si>
  <si>
    <r>
      <rPr>
        <b/>
        <sz val="12"/>
        <color rgb="FF000000"/>
        <rFont val="Times New Roman"/>
      </rPr>
      <t xml:space="preserve">Гарантійни термін Прпозиції: ___ років  </t>
    </r>
    <r>
      <rPr>
        <b/>
        <sz val="12"/>
        <color rgb="FFFF0000"/>
        <rFont val="Times New Roman"/>
      </rPr>
      <t>(обов’язково заповнити)</t>
    </r>
  </si>
  <si>
    <r>
      <rPr>
        <b/>
        <sz val="12"/>
        <color rgb="FF000000"/>
        <rFont val="Times New Roman"/>
      </rPr>
      <t xml:space="preserve">Місце виконання робіт: </t>
    </r>
    <r>
      <rPr>
        <u/>
        <sz val="12"/>
        <color rgb="FF000000"/>
        <rFont val="Times New Roman"/>
      </rPr>
      <t>нежитлове приміщення, м. Київ</t>
    </r>
    <r>
      <rPr>
        <i/>
        <u/>
        <sz val="12"/>
        <color rgb="FF000000"/>
        <rFont val="Times New Roman"/>
      </rPr>
      <t xml:space="preserve"> (детальна адреса буде зазначена при укладенні договору з Переможцем)</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</si>
  <si>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</si>
  <si>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самостійно змінити обсяги закупівлі в залежності від наявного фінансування.</t>
  </si>
  <si>
    <t>Ми погоджуємось зафіксувати тендерну пропозицію протягом  90 календарних днів з моменту подачі.</t>
  </si>
  <si>
    <t>Надаючи свою пропозицію, ми  підтверджуємо ознайомлення з кваліфікаційними та технічними вимогами тендеру, викладеними в Оголошенні та Додатках до нього, та беззастережно їх приймаємо, гарантуючи неухильне дотримання у разі перемоги.</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</si>
  <si>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</si>
  <si>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</si>
  <si>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</si>
  <si>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Додаток №2 до Запиту_ІР_2370</t>
  </si>
  <si>
    <t>(Назва Учасника), надає свою тендерну пропозицію щодо участі у тендері на закупівлю комплексу послуг з встановлення системи припливно-витяжної вентиляції на об'єкті ТЧХУ в м.Київ</t>
  </si>
  <si>
    <t>Реквізити (адреса - юридична та фактична, телефон,  телефон для контактів, e-mail, розрахунковий рахунок)</t>
  </si>
  <si>
    <t>(Прізвище, ім’я, по батькові, посада, контактний телефон)</t>
  </si>
  <si>
    <t>№ No.</t>
  </si>
  <si>
    <t>Найменування ТМЦ/робіт/послуг за Запитом Designation of goods/activities/services</t>
  </si>
  <si>
    <r>
      <t>Вимоги до брендування*</t>
    </r>
    <r>
      <rPr>
        <sz val="11"/>
        <color rgb="FF000000"/>
        <rFont val="Calibri"/>
        <family val="2"/>
        <charset val="204"/>
      </rPr>
      <t xml:space="preserve">
 (у разі необхідності) </t>
    </r>
    <r>
      <rPr>
        <b/>
        <sz val="11"/>
        <color rgb="FF000000"/>
        <rFont val="Calibri"/>
        <family val="2"/>
        <charset val="204"/>
      </rPr>
      <t>Branding requirements*</t>
    </r>
    <r>
      <rPr>
        <sz val="11"/>
        <color rgb="FF000000"/>
        <rFont val="Calibri"/>
        <family val="2"/>
        <charset val="204"/>
      </rPr>
      <t xml:space="preserve"> 
 (if necessary)</t>
    </r>
  </si>
  <si>
    <t xml:space="preserve">Одиниця вимірювання                              Unit of measure </t>
  </si>
  <si>
    <t>Значення згідно вимог запиту
 Value as per the request requirements</t>
  </si>
  <si>
    <t>Найменування ТМЦ/робіт/послуг за Пропозицією, та їх технічна характеристика ("так" в разі ідентичної Пропозиції, якщо "ні" прохання прописати відмінності)</t>
  </si>
  <si>
    <t xml:space="preserve">1. </t>
  </si>
  <si>
    <t xml:space="preserve">Модель: </t>
  </si>
  <si>
    <t>ні</t>
  </si>
  <si>
    <t>Найменування:</t>
  </si>
  <si>
    <t>Швидкість вентилятора</t>
  </si>
  <si>
    <t>Технічні характеристики:</t>
  </si>
  <si>
    <t>Витрата првітря</t>
  </si>
  <si>
    <t>Внутрішній статичний тиск</t>
  </si>
  <si>
    <t>Споживана потужність</t>
  </si>
  <si>
    <t>Робочий струм</t>
  </si>
  <si>
    <t>Ефективність рекуперації</t>
  </si>
  <si>
    <t>Рівень шуму</t>
  </si>
  <si>
    <t>&lt;15</t>
  </si>
  <si>
    <t>Вага</t>
  </si>
  <si>
    <t>Розмір ШхГхВ</t>
  </si>
  <si>
    <t>658х432х623</t>
  </si>
  <si>
    <t>Електропостачання</t>
  </si>
  <si>
    <t>220-240 В, 1 фаза, 50 Гц</t>
  </si>
  <si>
    <t>Діаметр повітроходів</t>
  </si>
  <si>
    <t>Гарантований діапазон зовнішніх температур (відносна вологість не більше 95%)</t>
  </si>
  <si>
    <t>–3°C … +40°C — непрерывная работа приточного и вытяжного вентиляторов;
–4°C … –7°C — прерывистая работа приточного вентилятора (55 мин. — вкл, 5 мин. — выкл);
–8°C … –15°C — прерывистая работа приточного вентилятора (45 мин. — вкл, 15 мин. — выкл);
ниже –15°C — прерывистая работа приточного вентилятора (5 мин. — вкл, 55 мин. — выкл)</t>
  </si>
  <si>
    <t>Виробник (країна)</t>
  </si>
  <si>
    <t>MITSUBISHI ELECTRIC CORPORATION NAKATSUGAWA WORKS (Япония)</t>
  </si>
  <si>
    <t>2.</t>
  </si>
  <si>
    <t>Роботи з встановлення/монтажу</t>
  </si>
  <si>
    <t>Повний обсяг робіт з встановлення/монтажу (остаточні заміри на об'єкті, доставку, розвантаження, підйом на поверх (1-2 поверх), збірка, встановлення відповідно чинних нормативних документів, прибирання сміття та його утилізацію за вказаною адресою)</t>
  </si>
  <si>
    <t xml:space="preserve">Всі бренди наведені у даній специфікації є прикладами функціональних та якісних характеристик. </t>
  </si>
  <si>
    <r>
      <rPr>
        <sz val="12"/>
        <color rgb="FF000000"/>
        <rFont val="Times New Roman"/>
      </rPr>
      <t xml:space="preserve">Виконавець може запропонувати аналоги з технічними та функціональними характеристиками </t>
    </r>
    <r>
      <rPr>
        <b/>
        <sz val="12"/>
        <color rgb="FFFF0000"/>
        <rFont val="Times New Roman"/>
      </rPr>
      <t>не гірше</t>
    </r>
    <r>
      <rPr>
        <sz val="12"/>
        <color rgb="FF000000"/>
        <rFont val="Times New Roman"/>
      </rPr>
      <t xml:space="preserve"> наведених.</t>
    </r>
  </si>
  <si>
    <t>Додаток №__ до Запиту</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</si>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</sst>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69">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sz val="11"/>
      <color theme="1"/>
      <name val="Calibri"/>
      <family val="2"/>
      <scheme val="minor"/>
    </font>
    <font>
      <i/>
      <sz val="11"/>
      <color rgb="FF000000"/>
      <name val="Times New Roman"/>
    </font>
    <font>
      <sz val="11"/>
      <color rgb="FF000000"/>
      <name val="Times New Roman"/>
    </font>
    <font>
      <b/>
      <i/>
      <sz val="11"/>
      <color rgb="FF000000"/>
      <name val="Times New Roman"/>
      <family val="1"/>
      <charset val="204"/>
    </font>
    <font>
      <b/>
      <sz val="14"/>
      <color rgb="FF000000"/>
      <name val="Times New Roman"/>
    </font>
    <font>
      <b/>
      <sz val="14"/>
      <color theme="1"/>
      <name val="Times New Roman"/>
    </font>
    <font>
      <b/>
      <sz val="12"/>
      <color rgb="FF000000"/>
      <name val="Times New Roman"/>
    </font>
    <font>
      <b/>
      <i/>
      <sz val="12"/>
      <color rgb="FF000000"/>
      <name val="Times New Roman"/>
    </font>
    <font>
      <sz val="16"/>
      <color rgb="FF000000"/>
      <name val="Times New Roman"/>
      <family val="1"/>
      <charset val="204"/>
    </font>
    <font>
      <i/>
      <sz val="14"/>
      <color rgb="FF000000"/>
      <name val="Times New Roman"/>
      <family val="1"/>
      <charset val="204"/>
    </font>
    <font>
      <sz val="12"/>
      <color rgb="FF000000"/>
      <name val="Times New Roman"/>
      <family val="1"/>
      <charset val="204"/>
    </font>
    <font>
      <sz val="11"/>
      <color rgb="FF000000"/>
      <name val="Calibri"/>
      <family val="2"/>
    </font>
    <font>
      <b/>
      <sz val="14"/>
      <color rgb="FF000000"/>
      <name val="Calibri"/>
      <family val="2"/>
      <charset val="204"/>
    </font>
    <font>
      <b/>
      <sz val="11"/>
      <color rgb="FF000000"/>
      <name val="Calibri"/>
      <family val="2"/>
      <charset val="204"/>
    </font>
    <font>
      <sz val="11"/>
      <color rgb="FF000000"/>
      <name val="Calibri"/>
      <family val="2"/>
      <charset val="204"/>
    </font>
    <font>
      <sz val="12"/>
      <color rgb="FF000000"/>
      <name val="Calibri"/>
      <family val="2"/>
      <charset val="204"/>
    </font>
    <font>
      <b/>
      <sz val="12"/>
      <color rgb="FF000000"/>
      <name val="Calibri"/>
      <charset val="1"/>
    </font>
    <font>
      <sz val="14"/>
      <color rgb="FF000000"/>
      <name val="Calibri"/>
      <family val="2"/>
      <charset val="204"/>
    </font>
    <font>
      <sz val="12"/>
      <color rgb="FF000000"/>
      <name val="Calibri"/>
      <family val="2"/>
    </font>
    <font>
      <b/>
      <sz val="12"/>
      <color rgb="FF000000"/>
      <name val="Calibri"/>
      <family val="2"/>
      <charset val="204"/>
    </font>
    <font>
      <b/>
      <sz val="11"/>
      <color rgb="FFFF0000"/>
      <name val="Calibri"/>
    </font>
    <font>
      <sz val="12"/>
      <color rgb="FF000000"/>
      <name val="Times New Roman"/>
    </font>
    <font>
      <b/>
      <sz val="12"/>
      <color rgb="FFFF0000"/>
      <name val="Times New Roman"/>
    </font>
    <font>
      <sz val="16"/>
      <color theme="1"/>
      <name val="Times New Roman"/>
    </font>
    <font>
      <sz val="14"/>
      <color theme="1"/>
      <name val="Times New Roman"/>
    </font>
    <font>
      <sz val="11"/>
      <color theme="1"/>
      <name val="Times New Roman"/>
    </font>
    <font>
      <i/>
      <sz val="11"/>
      <color theme="1"/>
      <name val="Times New Roman"/>
    </font>
    <font>
      <i/>
      <sz val="11"/>
      <name val="Times New Roman"/>
    </font>
    <font>
      <sz val="12"/>
      <color theme="1"/>
      <name val="Times New Roman"/>
    </font>
    <font>
      <b/>
      <sz val="12"/>
      <color theme="1"/>
      <name val="Times New Roman"/>
    </font>
    <font>
      <b/>
      <sz val="16"/>
      <color theme="1"/>
      <name val="Times New Roman"/>
    </font>
    <font>
      <b/>
      <sz val="11"/>
      <color rgb="FF000000"/>
      <name val="Times New Roman"/>
    </font>
    <font>
      <i/>
      <sz val="16"/>
      <color theme="1"/>
      <name val="Times New Roman"/>
    </font>
    <font>
      <i/>
      <sz val="11"/>
      <color indexed="8"/>
      <name val="Times New Roman"/>
    </font>
    <font>
      <sz val="11"/>
      <name val="Times New Roman"/>
    </font>
    <font>
      <b/>
      <i/>
      <sz val="11"/>
      <color theme="1"/>
      <name val="Times New Roman"/>
    </font>
    <font>
      <b/>
      <sz val="11"/>
      <color theme="1"/>
      <name val="Times New Roman"/>
    </font>
    <font>
      <b/>
      <i/>
      <sz val="11"/>
      <color rgb="FF000000"/>
      <name val="Times New Roman"/>
    </font>
    <font>
      <i/>
      <sz val="12"/>
      <color rgb="FF000000"/>
      <name val="Times New Roman"/>
    </font>
    <font>
      <i/>
      <sz val="12"/>
      <color theme="1"/>
      <name val="Times New Roman"/>
    </font>
    <font>
      <i/>
      <sz val="12"/>
      <name val="Times New Roman"/>
    </font>
    <font>
      <b/>
      <i/>
      <sz val="12"/>
      <color rgb="FFFF0000"/>
      <name val="Times New Roman"/>
    </font>
    <font>
      <u/>
      <sz val="12"/>
      <color rgb="FF000000"/>
      <name val="Times New Roman"/>
    </font>
    <font>
      <i/>
      <u/>
      <sz val="12"/>
      <color rgb="FF000000"/>
      <name val="Times New Roman"/>
    </font>
    <font>
      <b/>
      <i/>
      <sz val="12"/>
      <color theme="1"/>
      <name val="Times New Roman"/>
    </font>
    <font>
      <i/>
      <sz val="12"/>
      <color rgb="FF000000"/>
      <name val="Times New Roman"/>
      <family val="1"/>
      <charset val="204"/>
    </font>
    <font>
      <sz val="12"/>
      <color theme="1"/>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8" tint="0.79998168889431442"/>
        <bgColor indexed="64"/>
      </patternFill>
    </fill>
  </fills>
  <borders count="5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44" fontId="22" fillId="0" borderId="0" applyFont="0" applyFill="0" applyBorder="0" applyAlignment="0" applyProtection="0"/>
  </cellStyleXfs>
  <cellXfs count="23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8" fillId="0" borderId="0" xfId="0" applyFont="1" applyAlignment="1">
      <alignment horizontal="left" vertical="center"/>
    </xf>
    <xf numFmtId="0" fontId="6" fillId="0" borderId="4" xfId="0" applyFont="1" applyBorder="1" applyAlignment="1">
      <alignment vertical="center" wrapText="1"/>
    </xf>
    <xf numFmtId="0" fontId="4"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4" fillId="2" borderId="21" xfId="0" applyFont="1" applyFill="1" applyBorder="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4" fontId="3" fillId="3" borderId="29" xfId="0" applyNumberFormat="1" applyFont="1" applyFill="1" applyBorder="1" applyAlignment="1">
      <alignment vertical="center" wrapText="1"/>
    </xf>
    <xf numFmtId="4" fontId="3" fillId="3" borderId="30" xfId="0" applyNumberFormat="1" applyFont="1" applyFill="1" applyBorder="1" applyAlignment="1">
      <alignment vertical="center" wrapText="1"/>
    </xf>
    <xf numFmtId="4" fontId="13" fillId="0" borderId="32"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0" fontId="6" fillId="0" borderId="36" xfId="0" applyFont="1" applyBorder="1" applyAlignment="1">
      <alignment horizontal="center" vertical="center" wrapText="1"/>
    </xf>
    <xf numFmtId="1" fontId="13" fillId="0" borderId="20" xfId="0" applyNumberFormat="1" applyFont="1" applyBorder="1" applyAlignment="1">
      <alignment horizontal="center" vertical="center" wrapText="1"/>
    </xf>
    <xf numFmtId="1" fontId="13" fillId="0" borderId="37" xfId="0" applyNumberFormat="1" applyFont="1" applyBorder="1" applyAlignment="1">
      <alignment horizontal="center" vertical="center" wrapText="1"/>
    </xf>
    <xf numFmtId="4" fontId="13" fillId="0" borderId="5"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39"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8" fillId="0" borderId="0" xfId="0" applyFont="1" applyAlignment="1">
      <alignment horizontal="left" vertical="center"/>
    </xf>
    <xf numFmtId="0" fontId="9" fillId="0" borderId="0" xfId="0" applyFont="1" applyAlignment="1">
      <alignment horizontal="left" vertical="center"/>
    </xf>
    <xf numFmtId="0" fontId="6" fillId="0" borderId="31" xfId="0" applyFont="1" applyBorder="1" applyAlignment="1">
      <alignment vertical="center"/>
    </xf>
    <xf numFmtId="0" fontId="21" fillId="0" borderId="31" xfId="0" applyFont="1" applyBorder="1" applyAlignment="1">
      <alignment vertical="center"/>
    </xf>
    <xf numFmtId="0" fontId="7" fillId="0" borderId="0" xfId="0" applyFont="1" applyAlignment="1">
      <alignment horizontal="left" vertical="center" wrapText="1"/>
    </xf>
    <xf numFmtId="0" fontId="26" fillId="0" borderId="0" xfId="0" applyFont="1" applyAlignment="1">
      <alignment horizontal="left" vertical="center" wrapText="1"/>
    </xf>
    <xf numFmtId="0" fontId="30" fillId="0" borderId="0" xfId="0" applyFont="1"/>
    <xf numFmtId="0" fontId="9" fillId="0" borderId="0" xfId="0" applyFont="1" applyAlignment="1">
      <alignment wrapText="1"/>
    </xf>
    <xf numFmtId="0" fontId="25" fillId="0" borderId="0" xfId="0" applyFont="1" applyAlignment="1">
      <alignment wrapText="1"/>
    </xf>
    <xf numFmtId="0" fontId="11" fillId="0" borderId="0" xfId="0" applyFont="1" applyAlignment="1">
      <alignment wrapText="1"/>
    </xf>
    <xf numFmtId="0" fontId="10" fillId="0" borderId="0" xfId="0" applyFont="1"/>
    <xf numFmtId="0" fontId="30" fillId="0" borderId="0" xfId="0" applyFont="1" applyAlignment="1">
      <alignment wrapText="1"/>
    </xf>
    <xf numFmtId="0" fontId="32" fillId="0" borderId="0" xfId="0" applyFont="1" applyAlignment="1">
      <alignment wrapText="1"/>
    </xf>
    <xf numFmtId="0" fontId="33" fillId="0" borderId="0" xfId="0" applyFont="1"/>
    <xf numFmtId="0" fontId="33" fillId="0" borderId="0" xfId="0" applyFont="1" applyAlignment="1">
      <alignment wrapText="1"/>
    </xf>
    <xf numFmtId="0" fontId="34" fillId="0" borderId="10" xfId="0" applyFont="1" applyBorder="1" applyAlignment="1">
      <alignment horizontal="center" vertical="center" wrapText="1"/>
    </xf>
    <xf numFmtId="0" fontId="36" fillId="0" borderId="10" xfId="0" applyFont="1" applyBorder="1" applyAlignment="1">
      <alignment horizontal="left" vertical="center" wrapText="1"/>
    </xf>
    <xf numFmtId="0" fontId="39" fillId="6" borderId="10" xfId="0" applyFont="1" applyFill="1" applyBorder="1" applyAlignment="1">
      <alignment horizontal="center" vertical="center" wrapText="1"/>
    </xf>
    <xf numFmtId="0" fontId="37" fillId="0" borderId="10"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50" xfId="0" applyFont="1" applyBorder="1" applyAlignment="1">
      <alignment wrapText="1"/>
    </xf>
    <xf numFmtId="0" fontId="34" fillId="6" borderId="51" xfId="0" applyFont="1" applyFill="1" applyBorder="1" applyAlignment="1">
      <alignment horizontal="center" vertical="center" wrapText="1"/>
    </xf>
    <xf numFmtId="0" fontId="34" fillId="0" borderId="51" xfId="0" applyFont="1" applyBorder="1" applyAlignment="1">
      <alignment horizontal="center" vertical="center" wrapText="1"/>
    </xf>
    <xf numFmtId="0" fontId="34" fillId="0" borderId="52" xfId="0" applyFont="1" applyBorder="1" applyAlignment="1">
      <alignment horizontal="center" vertical="center" wrapText="1"/>
    </xf>
    <xf numFmtId="0" fontId="35" fillId="0" borderId="54" xfId="0" applyFont="1" applyBorder="1" applyAlignment="1">
      <alignment wrapText="1"/>
    </xf>
    <xf numFmtId="0" fontId="34" fillId="0" borderId="10" xfId="0" applyFont="1" applyBorder="1" applyAlignment="1">
      <alignment horizontal="left" vertical="top" wrapText="1"/>
    </xf>
    <xf numFmtId="0" fontId="32" fillId="0" borderId="0" xfId="0" applyFont="1" applyAlignment="1">
      <alignment horizontal="left" wrapText="1"/>
    </xf>
    <xf numFmtId="0" fontId="32" fillId="0" borderId="0" xfId="0" applyFont="1" applyAlignment="1">
      <alignment horizontal="left"/>
    </xf>
    <xf numFmtId="0" fontId="42" fillId="0" borderId="10" xfId="0" applyFont="1" applyBorder="1" applyAlignment="1">
      <alignment vertical="center" wrapText="1"/>
    </xf>
    <xf numFmtId="0" fontId="30" fillId="0" borderId="0" xfId="0" applyFont="1" applyAlignment="1">
      <alignment horizontal="left" wrapText="1"/>
    </xf>
    <xf numFmtId="0" fontId="45" fillId="0" borderId="0" xfId="0" applyFont="1" applyAlignment="1">
      <alignment horizontal="center" vertical="center"/>
    </xf>
    <xf numFmtId="0" fontId="46" fillId="0" borderId="0" xfId="0" applyFont="1"/>
    <xf numFmtId="4" fontId="46" fillId="0" borderId="0" xfId="0" applyNumberFormat="1" applyFont="1"/>
    <xf numFmtId="0" fontId="45" fillId="0" borderId="0" xfId="0" applyFont="1"/>
    <xf numFmtId="4" fontId="45" fillId="0" borderId="0" xfId="0" applyNumberFormat="1" applyFont="1"/>
    <xf numFmtId="0" fontId="52" fillId="0" borderId="0" xfId="0" applyFont="1"/>
    <xf numFmtId="0" fontId="52" fillId="0" borderId="0" xfId="0" applyFont="1" applyAlignment="1">
      <alignment wrapText="1"/>
    </xf>
    <xf numFmtId="4" fontId="53" fillId="6" borderId="38" xfId="0" applyNumberFormat="1" applyFont="1" applyFill="1" applyBorder="1" applyAlignment="1">
      <alignment horizontal="center" vertical="center" wrapText="1"/>
    </xf>
    <xf numFmtId="0" fontId="24" fillId="0" borderId="0" xfId="0" applyFont="1"/>
    <xf numFmtId="0" fontId="56" fillId="0" borderId="0" xfId="0" applyFont="1" applyAlignment="1">
      <alignment vertical="center"/>
    </xf>
    <xf numFmtId="0" fontId="57" fillId="0" borderId="0" xfId="0" applyFont="1" applyAlignment="1">
      <alignment horizontal="left" vertical="center"/>
    </xf>
    <xf numFmtId="4" fontId="45" fillId="0" borderId="0" xfId="0" applyNumberFormat="1" applyFont="1" applyAlignment="1">
      <alignment horizontal="center"/>
    </xf>
    <xf numFmtId="0" fontId="48" fillId="0" borderId="0" xfId="0" applyFont="1" applyAlignment="1">
      <alignment horizontal="left" vertical="center"/>
    </xf>
    <xf numFmtId="0" fontId="48" fillId="0" borderId="0" xfId="0" applyFont="1" applyAlignment="1">
      <alignment horizontal="center" vertical="center"/>
    </xf>
    <xf numFmtId="0" fontId="47" fillId="0" borderId="0" xfId="0" applyFont="1" applyAlignment="1">
      <alignment horizontal="left" vertical="center" wrapText="1"/>
    </xf>
    <xf numFmtId="0" fontId="45" fillId="0" borderId="0" xfId="0" applyFont="1" applyAlignment="1">
      <alignment horizontal="center"/>
    </xf>
    <xf numFmtId="0" fontId="51" fillId="0" borderId="0" xfId="0" applyFont="1" applyAlignment="1">
      <alignment horizontal="left" vertical="center" wrapText="1"/>
    </xf>
    <xf numFmtId="0" fontId="47" fillId="0" borderId="0" xfId="0" applyFont="1" applyAlignment="1">
      <alignment horizontal="center" vertical="center"/>
    </xf>
    <xf numFmtId="0" fontId="27" fillId="0" borderId="0" xfId="0" applyFont="1" applyAlignment="1">
      <alignment horizontal="left" vertical="center" wrapText="1"/>
    </xf>
    <xf numFmtId="0" fontId="47" fillId="0" borderId="0" xfId="0" applyFont="1" applyAlignment="1">
      <alignment horizontal="center"/>
    </xf>
    <xf numFmtId="4" fontId="47" fillId="0" borderId="0" xfId="0" applyNumberFormat="1" applyFont="1" applyAlignment="1">
      <alignment horizontal="center"/>
    </xf>
    <xf numFmtId="0" fontId="47" fillId="0" borderId="0" xfId="0" applyFont="1"/>
    <xf numFmtId="0" fontId="47" fillId="0" borderId="0" xfId="0" applyFont="1" applyAlignment="1">
      <alignment horizontal="center" vertical="center" wrapText="1"/>
    </xf>
    <xf numFmtId="0" fontId="58" fillId="0" borderId="0" xfId="0" applyFont="1" applyAlignment="1">
      <alignment horizontal="left" vertical="center"/>
    </xf>
    <xf numFmtId="0" fontId="47" fillId="0" borderId="0" xfId="0" applyFont="1" applyAlignment="1">
      <alignment horizontal="left" vertical="center"/>
    </xf>
    <xf numFmtId="4" fontId="24" fillId="0" borderId="0" xfId="0" applyNumberFormat="1" applyFont="1" applyAlignment="1">
      <alignment horizontal="right"/>
    </xf>
    <xf numFmtId="0" fontId="24" fillId="0" borderId="0" xfId="0" applyFont="1" applyAlignment="1">
      <alignment horizontal="center"/>
    </xf>
    <xf numFmtId="4" fontId="24" fillId="0" borderId="0" xfId="0" applyNumberFormat="1" applyFont="1" applyAlignment="1">
      <alignment horizontal="center"/>
    </xf>
    <xf numFmtId="0" fontId="24" fillId="0" borderId="0" xfId="0" applyFont="1" applyAlignment="1">
      <alignment vertical="center"/>
    </xf>
    <xf numFmtId="0" fontId="24" fillId="0" borderId="0" xfId="0" applyFont="1" applyAlignment="1">
      <alignment horizontal="center" vertical="center"/>
    </xf>
    <xf numFmtId="0" fontId="50" fillId="0" borderId="0" xfId="0" applyFont="1"/>
    <xf numFmtId="0" fontId="59" fillId="0" borderId="0" xfId="0" applyFont="1" applyAlignment="1">
      <alignment vertical="center" wrapText="1"/>
    </xf>
    <xf numFmtId="0" fontId="53" fillId="0" borderId="0" xfId="0" applyFont="1" applyAlignment="1">
      <alignment horizontal="center" vertical="center" wrapText="1"/>
    </xf>
    <xf numFmtId="4" fontId="53" fillId="0" borderId="0" xfId="0" applyNumberFormat="1" applyFont="1" applyAlignment="1">
      <alignment horizontal="center" vertical="center" wrapText="1"/>
    </xf>
    <xf numFmtId="4" fontId="56" fillId="0" borderId="0" xfId="0" applyNumberFormat="1" applyFont="1" applyAlignment="1">
      <alignment horizontal="center" vertical="top"/>
    </xf>
    <xf numFmtId="0" fontId="50" fillId="0" borderId="0" xfId="0" applyFont="1" applyAlignment="1">
      <alignment horizontal="center"/>
    </xf>
    <xf numFmtId="4" fontId="50" fillId="0" borderId="0" xfId="0" applyNumberFormat="1" applyFont="1" applyAlignment="1">
      <alignment horizontal="center"/>
    </xf>
    <xf numFmtId="0" fontId="51" fillId="0" borderId="2" xfId="0" applyFont="1" applyBorder="1" applyAlignment="1">
      <alignment horizontal="left" vertical="center" wrapText="1"/>
    </xf>
    <xf numFmtId="0" fontId="50" fillId="0" borderId="0" xfId="0" applyFont="1" applyAlignment="1">
      <alignment vertical="center"/>
    </xf>
    <xf numFmtId="0" fontId="50" fillId="0" borderId="0" xfId="0" applyFont="1" applyAlignment="1">
      <alignment horizontal="center" vertical="center"/>
    </xf>
    <xf numFmtId="4" fontId="50" fillId="0" borderId="0" xfId="0" applyNumberFormat="1" applyFont="1" applyAlignment="1">
      <alignment horizontal="center" vertical="center"/>
    </xf>
    <xf numFmtId="0" fontId="61" fillId="0" borderId="0" xfId="0" applyFont="1" applyAlignment="1">
      <alignment vertical="center"/>
    </xf>
    <xf numFmtId="0" fontId="61" fillId="0" borderId="0" xfId="0" applyFont="1"/>
    <xf numFmtId="0" fontId="32" fillId="0" borderId="0" xfId="0" applyFont="1"/>
    <xf numFmtId="0" fontId="68" fillId="0" borderId="0" xfId="0" applyFont="1"/>
    <xf numFmtId="0" fontId="45" fillId="0" borderId="0" xfId="0" applyFont="1" applyAlignment="1">
      <alignment vertical="center"/>
    </xf>
    <xf numFmtId="0" fontId="54" fillId="0" borderId="0" xfId="0" applyFont="1" applyAlignment="1">
      <alignment vertical="center" wrapText="1"/>
    </xf>
    <xf numFmtId="0" fontId="23" fillId="4" borderId="38" xfId="0" applyFont="1" applyFill="1" applyBorder="1" applyAlignment="1">
      <alignment horizontal="center" vertical="center" wrapText="1"/>
    </xf>
    <xf numFmtId="4" fontId="49" fillId="0" borderId="38" xfId="0" applyNumberFormat="1" applyFont="1" applyBorder="1" applyAlignment="1">
      <alignment vertical="center" wrapText="1"/>
    </xf>
    <xf numFmtId="4" fontId="23" fillId="4" borderId="38" xfId="0" applyNumberFormat="1" applyFont="1" applyFill="1" applyBorder="1" applyAlignment="1">
      <alignment horizontal="center" vertical="center"/>
    </xf>
    <xf numFmtId="164" fontId="55" fillId="4" borderId="38" xfId="0" applyNumberFormat="1" applyFont="1" applyFill="1" applyBorder="1" applyAlignment="1">
      <alignment horizontal="center" vertical="center" wrapText="1"/>
    </xf>
    <xf numFmtId="164" fontId="23" fillId="4" borderId="38" xfId="0" applyNumberFormat="1" applyFont="1" applyFill="1" applyBorder="1" applyAlignment="1">
      <alignment horizontal="center" vertical="center"/>
    </xf>
    <xf numFmtId="4" fontId="49" fillId="0" borderId="38" xfId="0" applyNumberFormat="1" applyFont="1" applyBorder="1" applyAlignment="1">
      <alignment horizontal="center" vertical="center"/>
    </xf>
    <xf numFmtId="4" fontId="49" fillId="0" borderId="38" xfId="0" applyNumberFormat="1" applyFont="1" applyBorder="1" applyAlignment="1">
      <alignment horizontal="center" vertical="center" wrapText="1"/>
    </xf>
    <xf numFmtId="0" fontId="23" fillId="4" borderId="38" xfId="0" applyFont="1" applyFill="1" applyBorder="1" applyAlignment="1">
      <alignment horizontal="center" vertical="center"/>
    </xf>
    <xf numFmtId="4" fontId="55" fillId="4" borderId="38" xfId="0" applyNumberFormat="1" applyFont="1" applyFill="1" applyBorder="1" applyAlignment="1">
      <alignment horizontal="center" vertical="center" wrapText="1"/>
    </xf>
    <xf numFmtId="44" fontId="49" fillId="0" borderId="38" xfId="1" applyFont="1" applyBorder="1" applyAlignment="1">
      <alignment horizontal="center" vertical="center"/>
    </xf>
    <xf numFmtId="44" fontId="49" fillId="0" borderId="38" xfId="1" applyFont="1" applyBorder="1" applyAlignment="1">
      <alignment horizontal="center" vertical="center" wrapText="1"/>
    </xf>
    <xf numFmtId="44" fontId="55" fillId="4" borderId="38" xfId="1" applyFont="1" applyFill="1" applyBorder="1" applyAlignment="1">
      <alignment horizontal="center" vertical="center" wrapText="1"/>
    </xf>
    <xf numFmtId="44" fontId="23" fillId="4" borderId="38" xfId="1" applyFont="1" applyFill="1" applyBorder="1" applyAlignment="1">
      <alignment horizontal="center" vertical="center"/>
    </xf>
    <xf numFmtId="0" fontId="45" fillId="0" borderId="38" xfId="0" applyFont="1" applyBorder="1" applyAlignment="1">
      <alignment vertical="center"/>
    </xf>
    <xf numFmtId="0" fontId="47" fillId="0" borderId="0" xfId="0" applyFont="1" applyAlignment="1">
      <alignment horizontal="left" vertical="center" wrapText="1"/>
    </xf>
    <xf numFmtId="0" fontId="24" fillId="0" borderId="0" xfId="0" applyFont="1" applyAlignment="1">
      <alignment horizontal="left" vertical="center"/>
    </xf>
    <xf numFmtId="0" fontId="61" fillId="0" borderId="10" xfId="0" applyFont="1" applyBorder="1" applyAlignment="1">
      <alignment horizontal="center" vertical="top" wrapText="1"/>
    </xf>
    <xf numFmtId="0" fontId="61" fillId="0" borderId="10" xfId="0" applyFont="1" applyBorder="1" applyAlignment="1">
      <alignment horizontal="center" vertical="center" wrapText="1"/>
    </xf>
    <xf numFmtId="0" fontId="66" fillId="0" borderId="2" xfId="0" applyFont="1" applyBorder="1" applyAlignment="1">
      <alignment horizontal="left" vertical="center" wrapText="1"/>
    </xf>
    <xf numFmtId="0" fontId="66" fillId="0" borderId="0" xfId="0" applyFont="1" applyAlignment="1">
      <alignment horizontal="left" vertical="center" wrapText="1"/>
    </xf>
    <xf numFmtId="0" fontId="51" fillId="0" borderId="2" xfId="0" applyFont="1" applyBorder="1" applyAlignment="1">
      <alignment horizontal="left" vertical="center" wrapText="1"/>
    </xf>
    <xf numFmtId="0" fontId="51" fillId="0" borderId="0" xfId="0" applyFont="1" applyAlignment="1">
      <alignment horizontal="left" vertical="center" wrapText="1"/>
    </xf>
    <xf numFmtId="0" fontId="29" fillId="0" borderId="2" xfId="0" applyFont="1" applyBorder="1" applyAlignment="1">
      <alignment horizontal="left" vertical="center" wrapText="1"/>
    </xf>
    <xf numFmtId="0" fontId="51" fillId="0" borderId="2" xfId="0" applyFont="1" applyBorder="1" applyAlignment="1">
      <alignment horizontal="center" vertical="center" wrapText="1"/>
    </xf>
    <xf numFmtId="0" fontId="51" fillId="0" borderId="0" xfId="0" applyFont="1" applyAlignment="1">
      <alignment horizontal="center" vertical="center" wrapText="1"/>
    </xf>
    <xf numFmtId="0" fontId="28" fillId="0" borderId="2" xfId="0" applyFont="1" applyBorder="1" applyAlignment="1">
      <alignment horizontal="left" vertical="center" wrapText="1"/>
    </xf>
    <xf numFmtId="0" fontId="23" fillId="6" borderId="38" xfId="0" applyFont="1" applyFill="1" applyBorder="1" applyAlignment="1">
      <alignment horizontal="right" vertical="center"/>
    </xf>
    <xf numFmtId="4" fontId="23" fillId="6" borderId="38" xfId="0" applyNumberFormat="1" applyFont="1" applyFill="1" applyBorder="1" applyAlignment="1">
      <alignment horizontal="center" vertical="center"/>
    </xf>
    <xf numFmtId="0" fontId="23" fillId="4" borderId="38" xfId="0" applyFont="1" applyFill="1" applyBorder="1" applyAlignment="1">
      <alignment horizontal="center" vertical="center"/>
    </xf>
    <xf numFmtId="0" fontId="57" fillId="0" borderId="0" xfId="0" applyFont="1" applyAlignment="1">
      <alignment horizontal="left" vertical="center"/>
    </xf>
    <xf numFmtId="0" fontId="50" fillId="0" borderId="0" xfId="0" applyFont="1" applyAlignment="1">
      <alignment horizontal="left" vertical="center" wrapText="1"/>
    </xf>
    <xf numFmtId="0" fontId="23" fillId="5" borderId="38" xfId="0" applyFont="1" applyFill="1" applyBorder="1" applyAlignment="1">
      <alignment horizontal="center" vertical="center" wrapText="1"/>
    </xf>
    <xf numFmtId="0" fontId="53" fillId="6" borderId="38" xfId="0" applyFont="1" applyFill="1" applyBorder="1" applyAlignment="1">
      <alignment horizontal="center" vertical="center" wrapText="1"/>
    </xf>
    <xf numFmtId="4" fontId="53" fillId="6" borderId="38" xfId="0" applyNumberFormat="1" applyFont="1" applyFill="1" applyBorder="1" applyAlignment="1">
      <alignment horizontal="center" vertical="center" wrapText="1"/>
    </xf>
    <xf numFmtId="0" fontId="50" fillId="0" borderId="1"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27" fillId="0" borderId="0" xfId="0" applyFont="1" applyAlignment="1">
      <alignment horizontal="center"/>
    </xf>
    <xf numFmtId="0" fontId="46" fillId="0" borderId="0" xfId="0" applyFont="1" applyAlignment="1">
      <alignment horizontal="right"/>
    </xf>
    <xf numFmtId="0" fontId="60" fillId="0" borderId="0" xfId="0" applyFont="1" applyAlignment="1">
      <alignment horizontal="center" vertical="center" wrapText="1"/>
    </xf>
    <xf numFmtId="0" fontId="62" fillId="0" borderId="0" xfId="0" applyFont="1" applyAlignment="1">
      <alignment horizontal="left" vertical="top" wrapText="1"/>
    </xf>
    <xf numFmtId="0" fontId="50" fillId="0" borderId="2" xfId="0" applyFont="1" applyBorder="1" applyAlignment="1">
      <alignment horizontal="left" vertical="top" wrapText="1"/>
    </xf>
    <xf numFmtId="0" fontId="50" fillId="0" borderId="0" xfId="0" applyFont="1" applyAlignment="1">
      <alignment horizontal="left" vertical="top" wrapText="1"/>
    </xf>
    <xf numFmtId="0" fontId="51" fillId="0" borderId="40" xfId="0" applyFont="1" applyBorder="1" applyAlignment="1">
      <alignment horizontal="left" vertical="top" wrapText="1"/>
    </xf>
    <xf numFmtId="0" fontId="51" fillId="0" borderId="0" xfId="0" applyFont="1" applyAlignment="1">
      <alignment horizontal="left" vertical="top" wrapText="1"/>
    </xf>
    <xf numFmtId="0" fontId="34" fillId="6" borderId="10" xfId="0" applyFont="1" applyFill="1" applyBorder="1" applyAlignment="1">
      <alignment horizontal="center" vertical="center" wrapText="1"/>
    </xf>
    <xf numFmtId="0" fontId="37" fillId="0" borderId="10"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vertical="center" wrapText="1"/>
    </xf>
    <xf numFmtId="0" fontId="32" fillId="0" borderId="40" xfId="0" applyFont="1" applyBorder="1" applyAlignment="1">
      <alignment wrapText="1"/>
    </xf>
    <xf numFmtId="0" fontId="21" fillId="0" borderId="0" xfId="0" applyFont="1" applyAlignment="1">
      <alignment wrapText="1"/>
    </xf>
    <xf numFmtId="0" fontId="32" fillId="0" borderId="10" xfId="0" applyFont="1" applyBorder="1" applyAlignment="1">
      <alignment horizontal="center" vertical="center" wrapText="1"/>
    </xf>
    <xf numFmtId="0" fontId="32" fillId="0" borderId="44" xfId="0" applyFont="1" applyBorder="1" applyAlignment="1">
      <alignment horizontal="center" vertical="center" wrapText="1"/>
    </xf>
    <xf numFmtId="0" fontId="41" fillId="0" borderId="53" xfId="0" applyFont="1" applyBorder="1" applyAlignment="1">
      <alignment horizontal="left" vertical="center" wrapText="1"/>
    </xf>
    <xf numFmtId="0" fontId="40" fillId="0" borderId="10" xfId="0" applyFont="1" applyBorder="1" applyAlignment="1">
      <alignment horizontal="center" vertical="center"/>
    </xf>
    <xf numFmtId="0" fontId="40" fillId="0" borderId="53" xfId="0" applyFont="1" applyBorder="1" applyAlignment="1">
      <alignment horizontal="center" vertical="center"/>
    </xf>
    <xf numFmtId="0" fontId="40" fillId="0" borderId="44" xfId="0" applyFont="1" applyBorder="1" applyAlignment="1">
      <alignment horizontal="center" vertical="center" wrapText="1"/>
    </xf>
    <xf numFmtId="0" fontId="40" fillId="0" borderId="56" xfId="0" applyFont="1" applyBorder="1" applyAlignment="1">
      <alignment horizontal="center" vertical="center" wrapText="1"/>
    </xf>
    <xf numFmtId="0" fontId="40" fillId="0" borderId="46" xfId="0" applyFont="1" applyBorder="1" applyAlignment="1">
      <alignment horizontal="center" vertical="center"/>
    </xf>
    <xf numFmtId="0" fontId="40" fillId="0" borderId="47" xfId="0" applyFont="1" applyBorder="1" applyAlignment="1">
      <alignment horizontal="center" vertical="center"/>
    </xf>
    <xf numFmtId="0" fontId="40" fillId="0" borderId="9" xfId="0" applyFont="1" applyBorder="1" applyAlignment="1">
      <alignment horizontal="center" vertical="center"/>
    </xf>
    <xf numFmtId="0" fontId="40" fillId="0" borderId="55"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45" xfId="0" applyFont="1" applyBorder="1" applyAlignment="1">
      <alignment horizontal="center" vertical="center" wrapText="1"/>
    </xf>
    <xf numFmtId="0" fontId="34" fillId="0" borderId="46" xfId="0" applyFont="1" applyBorder="1" applyAlignment="1">
      <alignment horizontal="left" vertical="top" wrapText="1"/>
    </xf>
    <xf numFmtId="0" fontId="34" fillId="0" borderId="47" xfId="0" applyFont="1" applyBorder="1" applyAlignment="1">
      <alignment horizontal="left" vertical="top" wrapText="1"/>
    </xf>
    <xf numFmtId="0" fontId="34" fillId="0" borderId="9" xfId="0" applyFont="1" applyBorder="1" applyAlignment="1">
      <alignment horizontal="left" vertical="top" wrapText="1"/>
    </xf>
    <xf numFmtId="0" fontId="32" fillId="0" borderId="0" xfId="0" applyFont="1" applyAlignment="1">
      <alignment horizontal="left" wrapText="1"/>
    </xf>
    <xf numFmtId="0" fontId="43" fillId="0" borderId="0" xfId="0" applyFont="1" applyAlignment="1">
      <alignment horizontal="left" wrapText="1"/>
    </xf>
    <xf numFmtId="0" fontId="28" fillId="0" borderId="0" xfId="0" applyFont="1" applyAlignment="1">
      <alignment horizontal="left" wrapText="1"/>
    </xf>
    <xf numFmtId="0" fontId="38" fillId="6" borderId="10" xfId="0" applyFont="1" applyFill="1" applyBorder="1" applyAlignment="1">
      <alignment horizontal="center" vertical="center" wrapText="1"/>
    </xf>
    <xf numFmtId="0" fontId="31" fillId="0" borderId="0" xfId="0" applyFont="1" applyAlignment="1">
      <alignment vertical="center" wrapText="1"/>
    </xf>
    <xf numFmtId="0" fontId="35" fillId="0" borderId="54"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58" xfId="0" applyFont="1" applyBorder="1" applyAlignment="1">
      <alignment horizontal="center" vertical="center" wrapText="1"/>
    </xf>
    <xf numFmtId="0" fontId="67" fillId="0" borderId="10"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25" xfId="0" applyFont="1" applyFill="1" applyBorder="1" applyAlignment="1">
      <alignment horizontal="right" vertical="center"/>
    </xf>
    <xf numFmtId="0" fontId="3" fillId="3" borderId="26" xfId="0" applyFont="1" applyFill="1" applyBorder="1" applyAlignment="1">
      <alignment horizontal="right" vertical="center"/>
    </xf>
    <xf numFmtId="0" fontId="3" fillId="3" borderId="27" xfId="0" applyFont="1" applyFill="1" applyBorder="1" applyAlignment="1">
      <alignment horizontal="right" vertical="center"/>
    </xf>
    <xf numFmtId="4" fontId="13" fillId="3" borderId="28" xfId="0" applyNumberFormat="1" applyFont="1" applyFill="1" applyBorder="1" applyAlignment="1">
      <alignment horizontal="center" vertical="center" wrapText="1"/>
    </xf>
    <xf numFmtId="4" fontId="13" fillId="3" borderId="27" xfId="0" applyNumberFormat="1"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38" xfId="0" applyFont="1" applyBorder="1" applyAlignment="1">
      <alignment horizontal="left" vertical="center" wrapText="1"/>
    </xf>
    <xf numFmtId="0" fontId="8" fillId="0" borderId="8" xfId="0" applyFont="1" applyBorder="1" applyAlignment="1">
      <alignment horizontal="left"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4" fontId="3" fillId="0" borderId="31"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0" xfId="0" applyNumberFormat="1" applyFont="1" applyBorder="1" applyAlignment="1">
      <alignment horizontal="center" vertical="center" wrapText="1"/>
    </xf>
    <xf numFmtId="4" fontId="3" fillId="0" borderId="41" xfId="0" applyNumberFormat="1" applyFont="1" applyBorder="1" applyAlignment="1">
      <alignment horizontal="center" vertical="center" wrapText="1"/>
    </xf>
    <xf numFmtId="4" fontId="3" fillId="0" borderId="42"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0" fontId="1" fillId="0" borderId="0" xfId="0" applyFont="1" applyAlignment="1">
      <alignment horizontal="right"/>
    </xf>
    <xf numFmtId="0" fontId="15" fillId="0" borderId="0" xfId="0" applyFont="1" applyAlignment="1">
      <alignment horizontal="center"/>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Грошовий" xfId="1" builtinId="4"/>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W85"/>
  <sheetViews>
    <sheetView showGridLines="0" topLeftCell="A42" zoomScale="85" zoomScaleNormal="85" zoomScaleSheetLayoutView="80" workbookViewId="0">
      <selection sqref="A1:L65"/>
    </sheetView>
  </sheetViews>
  <sheetFormatPr defaultColWidth="9.140625" defaultRowHeight="20.25"/>
  <cols>
    <col min="1" max="1" width="5.28515625" style="68" customWidth="1"/>
    <col min="2" max="2" width="86" style="71" customWidth="1"/>
    <col min="3" max="3" width="31.85546875" style="71" customWidth="1"/>
    <col min="4" max="4" width="10.7109375" style="71" customWidth="1"/>
    <col min="5" max="5" width="13.140625" style="71" customWidth="1"/>
    <col min="6" max="6" width="12.7109375" style="72" customWidth="1"/>
    <col min="7" max="7" width="140.85546875" style="72" customWidth="1"/>
    <col min="8" max="8" width="20.7109375" style="71" customWidth="1"/>
    <col min="9" max="9" width="25.28515625" style="71" customWidth="1"/>
    <col min="10" max="11" width="9.140625" style="71"/>
    <col min="12" max="12" width="22" style="71" customWidth="1"/>
    <col min="13" max="16384" width="9.140625" style="71"/>
  </cols>
  <sheetData>
    <row r="1" spans="1:248" ht="21" customHeight="1">
      <c r="B1" s="69"/>
      <c r="C1" s="69"/>
      <c r="D1" s="69"/>
      <c r="E1" s="69"/>
      <c r="F1" s="70"/>
      <c r="G1" s="70"/>
      <c r="H1" s="158" t="s">
        <v>0</v>
      </c>
      <c r="I1" s="158"/>
      <c r="J1" s="158"/>
      <c r="K1" s="158"/>
      <c r="L1" s="158"/>
    </row>
    <row r="2" spans="1:248">
      <c r="B2" s="157" t="s">
        <v>1</v>
      </c>
      <c r="C2" s="157"/>
      <c r="D2" s="157"/>
      <c r="E2" s="157"/>
      <c r="F2" s="157"/>
      <c r="G2" s="157"/>
      <c r="H2" s="157"/>
      <c r="I2" s="157"/>
      <c r="J2" s="69"/>
      <c r="K2" s="69"/>
      <c r="L2" s="69"/>
    </row>
    <row r="4" spans="1:248" ht="29.25" customHeight="1">
      <c r="A4" s="159" t="s">
        <v>2</v>
      </c>
      <c r="B4" s="159"/>
      <c r="C4" s="159"/>
      <c r="D4" s="159"/>
      <c r="E4" s="159"/>
      <c r="F4" s="159"/>
      <c r="G4" s="159"/>
      <c r="H4" s="159"/>
      <c r="I4" s="159"/>
      <c r="J4" s="159"/>
      <c r="K4" s="159"/>
      <c r="L4" s="159"/>
    </row>
    <row r="5" spans="1:248" ht="20.25" customHeight="1">
      <c r="A5" s="149" t="s">
        <v>3</v>
      </c>
      <c r="B5" s="150"/>
      <c r="C5" s="150"/>
      <c r="D5" s="131" t="s">
        <v>4</v>
      </c>
      <c r="E5" s="131"/>
      <c r="F5" s="131"/>
      <c r="G5" s="131"/>
      <c r="H5" s="131"/>
      <c r="I5" s="131"/>
      <c r="J5" s="131"/>
      <c r="K5" s="131"/>
      <c r="L5" s="131"/>
    </row>
    <row r="6" spans="1:248" ht="20.25" customHeight="1">
      <c r="A6" s="151"/>
      <c r="B6" s="152"/>
      <c r="C6" s="152"/>
      <c r="D6" s="131" t="s">
        <v>5</v>
      </c>
      <c r="E6" s="131"/>
      <c r="F6" s="131"/>
      <c r="G6" s="131"/>
      <c r="H6" s="131"/>
      <c r="I6" s="131"/>
      <c r="J6" s="131"/>
      <c r="K6" s="131"/>
      <c r="L6" s="131"/>
    </row>
    <row r="7" spans="1:248" ht="18" customHeight="1">
      <c r="A7" s="153"/>
      <c r="B7" s="154"/>
      <c r="C7" s="154"/>
      <c r="D7" s="132" t="s">
        <v>6</v>
      </c>
      <c r="E7" s="132"/>
      <c r="F7" s="132"/>
      <c r="G7" s="132"/>
      <c r="H7" s="132"/>
      <c r="I7" s="132"/>
      <c r="J7" s="132"/>
      <c r="K7" s="132"/>
      <c r="L7" s="132"/>
    </row>
    <row r="8" spans="1:248" ht="21.75" customHeight="1">
      <c r="A8" s="155" t="s">
        <v>7</v>
      </c>
      <c r="B8" s="156"/>
      <c r="C8" s="156"/>
      <c r="D8" s="132" t="s">
        <v>8</v>
      </c>
      <c r="E8" s="132"/>
      <c r="F8" s="132"/>
      <c r="G8" s="132"/>
      <c r="H8" s="132"/>
      <c r="I8" s="132"/>
      <c r="J8" s="132"/>
      <c r="K8" s="132"/>
      <c r="L8" s="132"/>
    </row>
    <row r="9" spans="1:248" ht="173.25" customHeight="1">
      <c r="A9" s="160" t="s">
        <v>9</v>
      </c>
      <c r="B9" s="160"/>
      <c r="C9" s="160"/>
      <c r="D9" s="160"/>
      <c r="E9" s="160"/>
      <c r="F9" s="160"/>
      <c r="G9" s="160"/>
      <c r="H9" s="160"/>
      <c r="I9" s="160"/>
      <c r="J9" s="160"/>
      <c r="K9" s="160"/>
      <c r="L9" s="160"/>
    </row>
    <row r="10" spans="1:248" ht="29.25" customHeight="1">
      <c r="A10" s="161" t="s">
        <v>10</v>
      </c>
      <c r="B10" s="162"/>
      <c r="C10" s="162"/>
      <c r="D10" s="162"/>
      <c r="E10" s="162"/>
      <c r="F10" s="162"/>
      <c r="G10" s="162"/>
      <c r="H10" s="162"/>
      <c r="I10" s="162"/>
      <c r="J10" s="162"/>
      <c r="K10" s="162"/>
      <c r="L10" s="162"/>
    </row>
    <row r="11" spans="1:248" ht="15.75" customHeight="1">
      <c r="A11" s="162"/>
      <c r="B11" s="162"/>
      <c r="C11" s="162"/>
      <c r="D11" s="162"/>
      <c r="E11" s="162"/>
      <c r="F11" s="162"/>
      <c r="G11" s="162"/>
      <c r="H11" s="162"/>
      <c r="I11" s="162"/>
      <c r="J11" s="162"/>
      <c r="K11" s="162"/>
      <c r="L11" s="162"/>
    </row>
    <row r="12" spans="1:248" ht="78.75" customHeight="1">
      <c r="A12" s="162" t="s">
        <v>11</v>
      </c>
      <c r="B12" s="162"/>
      <c r="C12" s="162"/>
      <c r="D12" s="162"/>
      <c r="E12" s="162"/>
      <c r="F12" s="162"/>
      <c r="G12" s="162"/>
      <c r="H12" s="162"/>
      <c r="I12" s="162"/>
      <c r="J12" s="162"/>
      <c r="K12" s="162"/>
      <c r="L12" s="162"/>
    </row>
    <row r="13" spans="1:248" s="74" customFormat="1" ht="24" customHeight="1">
      <c r="A13" s="163" t="s">
        <v>12</v>
      </c>
      <c r="B13" s="163"/>
      <c r="C13" s="163"/>
      <c r="D13" s="163"/>
      <c r="E13" s="163"/>
      <c r="F13" s="163"/>
      <c r="G13" s="164"/>
      <c r="H13" s="164"/>
      <c r="I13" s="164"/>
      <c r="J13" s="164"/>
      <c r="K13" s="164"/>
      <c r="L13" s="164"/>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row>
    <row r="14" spans="1:248" s="114" customFormat="1" ht="27" customHeight="1">
      <c r="A14" s="147" t="s">
        <v>13</v>
      </c>
      <c r="B14" s="147" t="s">
        <v>14</v>
      </c>
      <c r="C14" s="147" t="s">
        <v>15</v>
      </c>
      <c r="D14" s="148" t="s">
        <v>16</v>
      </c>
      <c r="E14" s="148" t="s">
        <v>17</v>
      </c>
      <c r="F14" s="148"/>
      <c r="G14" s="147" t="s">
        <v>18</v>
      </c>
      <c r="H14" s="147" t="s">
        <v>15</v>
      </c>
      <c r="I14" s="148" t="s">
        <v>16</v>
      </c>
      <c r="J14" s="148" t="s">
        <v>17</v>
      </c>
      <c r="K14" s="148"/>
      <c r="L14" s="147" t="s">
        <v>19</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row>
    <row r="15" spans="1:248" s="114" customFormat="1" ht="26.25" customHeight="1">
      <c r="A15" s="147"/>
      <c r="B15" s="147"/>
      <c r="C15" s="147"/>
      <c r="D15" s="148"/>
      <c r="E15" s="75" t="s">
        <v>20</v>
      </c>
      <c r="F15" s="75" t="s">
        <v>21</v>
      </c>
      <c r="G15" s="147"/>
      <c r="H15" s="147"/>
      <c r="I15" s="148"/>
      <c r="J15" s="75" t="s">
        <v>20</v>
      </c>
      <c r="K15" s="75" t="s">
        <v>21</v>
      </c>
      <c r="L15" s="147"/>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row>
    <row r="16" spans="1:248" s="114" customFormat="1" ht="21" customHeight="1">
      <c r="A16" s="146" t="s">
        <v>22</v>
      </c>
      <c r="B16" s="146"/>
      <c r="C16" s="146"/>
      <c r="D16" s="146"/>
      <c r="E16" s="146"/>
      <c r="F16" s="146"/>
      <c r="G16" s="146"/>
      <c r="H16" s="146"/>
      <c r="I16" s="146"/>
      <c r="J16" s="146"/>
      <c r="K16" s="146"/>
      <c r="L16" s="146"/>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c r="FD16" s="113"/>
      <c r="FE16" s="113"/>
      <c r="FF16" s="113"/>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row>
    <row r="17" spans="1:248" s="114" customFormat="1" ht="21" customHeight="1">
      <c r="A17" s="115">
        <v>1</v>
      </c>
      <c r="B17" s="116" t="s">
        <v>23</v>
      </c>
      <c r="C17" s="115" t="s">
        <v>24</v>
      </c>
      <c r="D17" s="117">
        <v>1</v>
      </c>
      <c r="E17" s="118"/>
      <c r="F17" s="119">
        <f>E17*D17</f>
        <v>0</v>
      </c>
      <c r="G17" s="113"/>
      <c r="H17" s="120"/>
      <c r="I17" s="120"/>
      <c r="J17" s="120"/>
      <c r="K17" s="121"/>
      <c r="L17" s="122"/>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row>
    <row r="18" spans="1:248" s="114" customFormat="1" ht="18" customHeight="1">
      <c r="A18" s="115"/>
      <c r="B18" s="116"/>
      <c r="C18" s="115"/>
      <c r="D18" s="117"/>
      <c r="E18" s="123"/>
      <c r="F18" s="117"/>
      <c r="G18" s="116" t="s">
        <v>25</v>
      </c>
      <c r="H18" s="120" t="s">
        <v>24</v>
      </c>
      <c r="I18" s="120">
        <v>1</v>
      </c>
      <c r="J18" s="124"/>
      <c r="K18" s="125">
        <f>J18*I18</f>
        <v>0</v>
      </c>
      <c r="L18" s="122"/>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row>
    <row r="19" spans="1:248" s="114" customFormat="1" ht="21" customHeight="1">
      <c r="A19" s="115">
        <v>2</v>
      </c>
      <c r="B19" s="116" t="s">
        <v>26</v>
      </c>
      <c r="C19" s="115" t="s">
        <v>27</v>
      </c>
      <c r="D19" s="117">
        <v>18</v>
      </c>
      <c r="E19" s="126"/>
      <c r="F19" s="119">
        <f>E19*D19</f>
        <v>0</v>
      </c>
      <c r="G19" s="116"/>
      <c r="H19" s="120"/>
      <c r="I19" s="120"/>
      <c r="J19" s="120"/>
      <c r="K19" s="121"/>
      <c r="L19" s="122"/>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row>
    <row r="20" spans="1:248" s="114" customFormat="1" ht="21" customHeight="1">
      <c r="A20" s="115"/>
      <c r="B20" s="116"/>
      <c r="C20" s="115"/>
      <c r="D20" s="117"/>
      <c r="E20" s="126"/>
      <c r="F20" s="127"/>
      <c r="G20" s="116" t="s">
        <v>28</v>
      </c>
      <c r="H20" s="120" t="s">
        <v>24</v>
      </c>
      <c r="I20" s="120">
        <v>18</v>
      </c>
      <c r="J20" s="124"/>
      <c r="K20" s="125">
        <f>J20*I20</f>
        <v>0</v>
      </c>
      <c r="L20" s="122"/>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row>
    <row r="21" spans="1:248" s="114" customFormat="1" ht="21.75" customHeight="1">
      <c r="A21" s="115"/>
      <c r="B21" s="116"/>
      <c r="C21" s="115"/>
      <c r="D21" s="117"/>
      <c r="E21" s="126"/>
      <c r="F21" s="127"/>
      <c r="G21" s="116" t="s">
        <v>29</v>
      </c>
      <c r="H21" s="120" t="s">
        <v>24</v>
      </c>
      <c r="I21" s="120">
        <v>10</v>
      </c>
      <c r="J21" s="124"/>
      <c r="K21" s="125">
        <f t="shared" ref="K21:K29" si="0">J21*I21</f>
        <v>0</v>
      </c>
      <c r="L21" s="122"/>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row>
    <row r="22" spans="1:248" s="114" customFormat="1" ht="25.5" customHeight="1">
      <c r="A22" s="115"/>
      <c r="B22" s="116"/>
      <c r="C22" s="115"/>
      <c r="D22" s="117"/>
      <c r="E22" s="126"/>
      <c r="F22" s="127"/>
      <c r="G22" s="116" t="s">
        <v>30</v>
      </c>
      <c r="H22" s="120" t="s">
        <v>24</v>
      </c>
      <c r="I22" s="120">
        <v>2</v>
      </c>
      <c r="J22" s="124"/>
      <c r="K22" s="125">
        <f t="shared" si="0"/>
        <v>0</v>
      </c>
      <c r="L22" s="122"/>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row>
    <row r="23" spans="1:248" s="114" customFormat="1" ht="21.75" customHeight="1">
      <c r="A23" s="115"/>
      <c r="B23" s="116"/>
      <c r="C23" s="115"/>
      <c r="D23" s="117"/>
      <c r="E23" s="126"/>
      <c r="F23" s="127"/>
      <c r="G23" s="116" t="s">
        <v>31</v>
      </c>
      <c r="H23" s="120" t="s">
        <v>24</v>
      </c>
      <c r="I23" s="120">
        <v>4</v>
      </c>
      <c r="J23" s="124"/>
      <c r="K23" s="125">
        <f t="shared" si="0"/>
        <v>0</v>
      </c>
      <c r="L23" s="122"/>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row>
    <row r="24" spans="1:248" s="114" customFormat="1" ht="23.25" customHeight="1">
      <c r="A24" s="115"/>
      <c r="B24" s="116"/>
      <c r="C24" s="115"/>
      <c r="D24" s="117"/>
      <c r="E24" s="126"/>
      <c r="F24" s="127"/>
      <c r="G24" s="116" t="s">
        <v>32</v>
      </c>
      <c r="H24" s="120" t="s">
        <v>24</v>
      </c>
      <c r="I24" s="120">
        <v>6</v>
      </c>
      <c r="J24" s="124"/>
      <c r="K24" s="125">
        <f t="shared" si="0"/>
        <v>0</v>
      </c>
      <c r="L24" s="122"/>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row>
    <row r="25" spans="1:248" s="113" customFormat="1" ht="22.5" customHeight="1">
      <c r="A25" s="115"/>
      <c r="B25" s="116"/>
      <c r="C25" s="115"/>
      <c r="D25" s="117"/>
      <c r="E25" s="126"/>
      <c r="F25" s="127"/>
      <c r="G25" s="116" t="s">
        <v>33</v>
      </c>
      <c r="H25" s="120" t="s">
        <v>24</v>
      </c>
      <c r="I25" s="120">
        <v>6</v>
      </c>
      <c r="J25" s="124"/>
      <c r="K25" s="125">
        <f t="shared" si="0"/>
        <v>0</v>
      </c>
      <c r="L25" s="122"/>
    </row>
    <row r="26" spans="1:248" s="113" customFormat="1" ht="21" customHeight="1">
      <c r="A26" s="115"/>
      <c r="B26" s="116"/>
      <c r="C26" s="115"/>
      <c r="D26" s="117"/>
      <c r="E26" s="126"/>
      <c r="F26" s="127"/>
      <c r="G26" s="116" t="s">
        <v>34</v>
      </c>
      <c r="H26" s="120" t="s">
        <v>27</v>
      </c>
      <c r="I26" s="120">
        <v>18</v>
      </c>
      <c r="J26" s="124"/>
      <c r="K26" s="125">
        <f t="shared" si="0"/>
        <v>0</v>
      </c>
      <c r="L26" s="122"/>
    </row>
    <row r="27" spans="1:248" s="113" customFormat="1" ht="21" customHeight="1">
      <c r="A27" s="115"/>
      <c r="B27" s="116"/>
      <c r="C27" s="115"/>
      <c r="D27" s="117"/>
      <c r="E27" s="123"/>
      <c r="F27" s="117"/>
      <c r="G27" s="116" t="s">
        <v>35</v>
      </c>
      <c r="H27" s="120" t="s">
        <v>24</v>
      </c>
      <c r="I27" s="120">
        <v>2</v>
      </c>
      <c r="J27" s="124"/>
      <c r="K27" s="125">
        <f t="shared" si="0"/>
        <v>0</v>
      </c>
      <c r="L27" s="122"/>
    </row>
    <row r="28" spans="1:248" s="113" customFormat="1" ht="21" customHeight="1">
      <c r="A28" s="115"/>
      <c r="B28" s="116"/>
      <c r="C28" s="115"/>
      <c r="D28" s="117"/>
      <c r="E28" s="123"/>
      <c r="F28" s="117"/>
      <c r="G28" s="116" t="s">
        <v>36</v>
      </c>
      <c r="H28" s="120" t="s">
        <v>24</v>
      </c>
      <c r="I28" s="120">
        <v>1</v>
      </c>
      <c r="J28" s="124"/>
      <c r="K28" s="125">
        <f t="shared" si="0"/>
        <v>0</v>
      </c>
      <c r="L28" s="122"/>
    </row>
    <row r="29" spans="1:248" s="113" customFormat="1" ht="20.25" customHeight="1">
      <c r="A29" s="115"/>
      <c r="B29" s="116"/>
      <c r="C29" s="115"/>
      <c r="D29" s="117"/>
      <c r="E29" s="123"/>
      <c r="F29" s="117"/>
      <c r="G29" s="116" t="s">
        <v>37</v>
      </c>
      <c r="H29" s="120" t="s">
        <v>24</v>
      </c>
      <c r="I29" s="120">
        <v>1</v>
      </c>
      <c r="J29" s="124"/>
      <c r="K29" s="125">
        <f t="shared" si="0"/>
        <v>0</v>
      </c>
      <c r="L29" s="122"/>
    </row>
    <row r="30" spans="1:248" s="113" customFormat="1" ht="21.75" customHeight="1">
      <c r="A30" s="115">
        <v>3</v>
      </c>
      <c r="B30" s="116" t="s">
        <v>38</v>
      </c>
      <c r="C30" s="115" t="s">
        <v>24</v>
      </c>
      <c r="D30" s="117">
        <v>2</v>
      </c>
      <c r="E30" s="123"/>
      <c r="F30" s="119">
        <f>E30*D30</f>
        <v>0</v>
      </c>
      <c r="G30" s="116"/>
      <c r="H30" s="120"/>
      <c r="I30" s="120"/>
      <c r="J30" s="124"/>
      <c r="K30" s="125"/>
      <c r="L30" s="122"/>
    </row>
    <row r="31" spans="1:248" s="113" customFormat="1" ht="22.5" customHeight="1">
      <c r="A31" s="115"/>
      <c r="B31" s="116"/>
      <c r="C31" s="115"/>
      <c r="D31" s="117"/>
      <c r="E31" s="123"/>
      <c r="F31" s="119"/>
      <c r="G31" s="116" t="s">
        <v>39</v>
      </c>
      <c r="H31" s="120" t="s">
        <v>24</v>
      </c>
      <c r="I31" s="120">
        <v>1</v>
      </c>
      <c r="J31" s="124"/>
      <c r="K31" s="125">
        <f>J31*I31</f>
        <v>0</v>
      </c>
      <c r="L31" s="122"/>
    </row>
    <row r="32" spans="1:248" s="113" customFormat="1" ht="21" customHeight="1">
      <c r="A32" s="115"/>
      <c r="B32" s="116"/>
      <c r="C32" s="115"/>
      <c r="D32" s="117"/>
      <c r="E32" s="123"/>
      <c r="F32" s="119"/>
      <c r="G32" s="116" t="s">
        <v>40</v>
      </c>
      <c r="H32" s="120" t="s">
        <v>24</v>
      </c>
      <c r="I32" s="120">
        <v>1</v>
      </c>
      <c r="J32" s="124"/>
      <c r="K32" s="125">
        <f>J32*I32</f>
        <v>0</v>
      </c>
      <c r="L32" s="122"/>
    </row>
    <row r="33" spans="1:257" s="113" customFormat="1" ht="21" customHeight="1">
      <c r="A33" s="115">
        <v>4</v>
      </c>
      <c r="B33" s="116" t="s">
        <v>41</v>
      </c>
      <c r="C33" s="115" t="s">
        <v>27</v>
      </c>
      <c r="D33" s="117">
        <v>12</v>
      </c>
      <c r="E33" s="123"/>
      <c r="F33" s="119">
        <f>E33*D33</f>
        <v>0</v>
      </c>
      <c r="G33" s="116"/>
      <c r="H33" s="120"/>
      <c r="I33" s="120"/>
      <c r="J33" s="124"/>
      <c r="K33" s="125"/>
      <c r="L33" s="122"/>
    </row>
    <row r="34" spans="1:257" s="77" customFormat="1" ht="20.25" customHeight="1">
      <c r="A34" s="115"/>
      <c r="B34" s="116"/>
      <c r="C34" s="115"/>
      <c r="D34" s="117"/>
      <c r="E34" s="123"/>
      <c r="F34" s="117"/>
      <c r="G34" s="116" t="s">
        <v>42</v>
      </c>
      <c r="H34" s="120" t="s">
        <v>27</v>
      </c>
      <c r="I34" s="120">
        <v>12</v>
      </c>
      <c r="J34" s="124"/>
      <c r="K34" s="125">
        <f>J34*I34</f>
        <v>0</v>
      </c>
      <c r="L34" s="122"/>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c r="DJ34" s="113"/>
      <c r="DK34" s="113"/>
      <c r="DL34" s="113"/>
      <c r="DM34" s="113"/>
      <c r="DN34" s="113"/>
      <c r="DO34" s="113"/>
      <c r="DP34" s="113"/>
      <c r="DQ34" s="113"/>
      <c r="DR34" s="113"/>
      <c r="DS34" s="113"/>
      <c r="DT34" s="113"/>
      <c r="DU34" s="113"/>
      <c r="DV34" s="113"/>
      <c r="DW34" s="113"/>
      <c r="DX34" s="113"/>
      <c r="DY34" s="113"/>
      <c r="DZ34" s="113"/>
      <c r="EA34" s="113"/>
      <c r="EB34" s="113"/>
      <c r="EC34" s="113"/>
      <c r="ED34" s="113"/>
      <c r="EE34" s="113"/>
      <c r="EF34" s="113"/>
      <c r="EG34" s="113"/>
      <c r="EH34" s="113"/>
      <c r="EI34" s="113"/>
      <c r="EJ34" s="113"/>
      <c r="EK34" s="113"/>
      <c r="EL34" s="113"/>
      <c r="EM34" s="113"/>
      <c r="EN34" s="113"/>
      <c r="EO34" s="113"/>
      <c r="EP34" s="113"/>
      <c r="EQ34" s="113"/>
      <c r="ER34" s="113"/>
      <c r="ES34" s="113"/>
      <c r="ET34" s="113"/>
      <c r="EU34" s="113"/>
      <c r="EV34" s="113"/>
      <c r="EW34" s="113"/>
      <c r="EX34" s="113"/>
      <c r="EY34" s="113"/>
      <c r="EZ34" s="113"/>
      <c r="FA34" s="113"/>
      <c r="FB34" s="113"/>
      <c r="FC34" s="113"/>
      <c r="FD34" s="113"/>
      <c r="FE34" s="113"/>
      <c r="FF34" s="113"/>
      <c r="FG34" s="113"/>
      <c r="FH34" s="113"/>
      <c r="FI34" s="113"/>
      <c r="FJ34" s="113"/>
      <c r="FK34" s="113"/>
      <c r="FL34" s="113"/>
      <c r="FM34" s="113"/>
      <c r="FN34" s="113"/>
      <c r="FO34" s="113"/>
      <c r="FP34" s="113"/>
      <c r="FQ34" s="113"/>
      <c r="FR34" s="113"/>
      <c r="FS34" s="113"/>
      <c r="FT34" s="113"/>
      <c r="FU34" s="113"/>
      <c r="FV34" s="113"/>
      <c r="FW34" s="113"/>
      <c r="FX34" s="113"/>
      <c r="FY34" s="113"/>
      <c r="FZ34" s="113"/>
      <c r="GA34" s="113"/>
      <c r="GB34" s="113"/>
      <c r="GC34" s="113"/>
      <c r="GD34" s="113"/>
      <c r="GE34" s="113"/>
      <c r="GF34" s="113"/>
      <c r="GG34" s="113"/>
      <c r="GH34" s="113"/>
      <c r="GI34" s="113"/>
      <c r="GJ34" s="113"/>
      <c r="GK34" s="113"/>
      <c r="GL34" s="113"/>
      <c r="GM34" s="113"/>
      <c r="GN34" s="113"/>
      <c r="GO34" s="113"/>
      <c r="GP34" s="113"/>
      <c r="GQ34" s="113"/>
      <c r="GR34" s="113"/>
      <c r="GS34" s="113"/>
      <c r="GT34" s="113"/>
      <c r="GU34" s="113"/>
      <c r="GV34" s="113"/>
      <c r="GW34" s="113"/>
      <c r="GX34" s="113"/>
      <c r="GY34" s="113"/>
      <c r="GZ34" s="113"/>
      <c r="HA34" s="113"/>
      <c r="HB34" s="113"/>
      <c r="HC34" s="113"/>
      <c r="HD34" s="113"/>
      <c r="HE34" s="113"/>
      <c r="HF34" s="113"/>
      <c r="HG34" s="113"/>
      <c r="HH34" s="113"/>
      <c r="HI34" s="113"/>
      <c r="HJ34" s="113"/>
      <c r="HK34" s="113"/>
      <c r="HL34" s="113"/>
      <c r="HM34" s="113"/>
      <c r="HN34" s="113"/>
      <c r="HO34" s="113"/>
      <c r="HP34" s="113"/>
      <c r="HQ34" s="113"/>
      <c r="HR34" s="113"/>
      <c r="HS34" s="113"/>
      <c r="HT34" s="113"/>
      <c r="HU34" s="113"/>
      <c r="HV34" s="113"/>
      <c r="HW34" s="113"/>
      <c r="HX34" s="113"/>
      <c r="HY34" s="113"/>
      <c r="HZ34" s="113"/>
      <c r="IA34" s="113"/>
      <c r="IB34" s="113"/>
      <c r="IC34" s="113"/>
      <c r="ID34" s="113"/>
      <c r="IE34" s="113"/>
      <c r="IF34" s="113"/>
      <c r="IG34" s="113"/>
      <c r="IH34" s="113"/>
      <c r="II34" s="113"/>
      <c r="IJ34" s="113"/>
      <c r="IK34" s="113"/>
      <c r="IL34" s="113"/>
      <c r="IM34" s="113"/>
      <c r="IN34" s="113"/>
      <c r="IO34" s="96"/>
      <c r="IP34" s="96"/>
      <c r="IQ34" s="96"/>
      <c r="IR34" s="96"/>
      <c r="IS34" s="96"/>
      <c r="IT34" s="96"/>
      <c r="IU34" s="96"/>
      <c r="IV34" s="96"/>
      <c r="IW34" s="96"/>
    </row>
    <row r="35" spans="1:257" s="113" customFormat="1" ht="23.45" customHeight="1">
      <c r="A35" s="115"/>
      <c r="B35" s="116"/>
      <c r="C35" s="115"/>
      <c r="D35" s="117"/>
      <c r="E35" s="123"/>
      <c r="F35" s="117"/>
      <c r="G35" s="116" t="s">
        <v>43</v>
      </c>
      <c r="H35" s="120" t="s">
        <v>27</v>
      </c>
      <c r="I35" s="120">
        <v>12</v>
      </c>
      <c r="J35" s="124"/>
      <c r="K35" s="125">
        <f t="shared" ref="K35:K36" si="1">J35*I35</f>
        <v>0</v>
      </c>
      <c r="L35" s="122"/>
    </row>
    <row r="36" spans="1:257" s="113" customFormat="1" ht="21" customHeight="1">
      <c r="A36" s="115"/>
      <c r="B36" s="116"/>
      <c r="C36" s="115"/>
      <c r="D36" s="117"/>
      <c r="E36" s="123"/>
      <c r="F36" s="117"/>
      <c r="G36" s="116" t="s">
        <v>44</v>
      </c>
      <c r="H36" s="120" t="s">
        <v>45</v>
      </c>
      <c r="I36" s="120">
        <v>1</v>
      </c>
      <c r="J36" s="124"/>
      <c r="K36" s="125">
        <f t="shared" si="1"/>
        <v>0</v>
      </c>
      <c r="L36" s="122"/>
    </row>
    <row r="37" spans="1:257" s="113" customFormat="1" ht="21" customHeight="1">
      <c r="A37" s="115">
        <v>5</v>
      </c>
      <c r="B37" s="116" t="s">
        <v>46</v>
      </c>
      <c r="C37" s="115" t="s">
        <v>24</v>
      </c>
      <c r="D37" s="117">
        <v>1</v>
      </c>
      <c r="E37" s="123"/>
      <c r="F37" s="117">
        <f>E37*D37</f>
        <v>0</v>
      </c>
      <c r="G37" s="116"/>
      <c r="H37" s="120"/>
      <c r="I37" s="120"/>
      <c r="J37" s="124"/>
      <c r="K37" s="125"/>
      <c r="L37" s="122"/>
    </row>
    <row r="38" spans="1:257" s="77" customFormat="1" ht="20.25" customHeight="1">
      <c r="A38" s="115"/>
      <c r="B38" s="116"/>
      <c r="C38" s="115"/>
      <c r="D38" s="117"/>
      <c r="E38" s="123"/>
      <c r="F38" s="117"/>
      <c r="G38" s="116" t="s">
        <v>47</v>
      </c>
      <c r="H38" s="120" t="s">
        <v>24</v>
      </c>
      <c r="I38" s="120">
        <v>1</v>
      </c>
      <c r="J38" s="124"/>
      <c r="K38" s="125">
        <f>J38*I38</f>
        <v>0</v>
      </c>
      <c r="L38" s="122"/>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c r="EA38" s="113"/>
      <c r="EB38" s="113"/>
      <c r="EC38" s="113"/>
      <c r="ED38" s="113"/>
      <c r="EE38" s="113"/>
      <c r="EF38" s="113"/>
      <c r="EG38" s="113"/>
      <c r="EH38" s="113"/>
      <c r="EI38" s="113"/>
      <c r="EJ38" s="113"/>
      <c r="EK38" s="113"/>
      <c r="EL38" s="113"/>
      <c r="EM38" s="113"/>
      <c r="EN38" s="113"/>
      <c r="EO38" s="113"/>
      <c r="EP38" s="113"/>
      <c r="EQ38" s="113"/>
      <c r="ER38" s="113"/>
      <c r="ES38" s="113"/>
      <c r="ET38" s="113"/>
      <c r="EU38" s="113"/>
      <c r="EV38" s="113"/>
      <c r="EW38" s="113"/>
      <c r="EX38" s="113"/>
      <c r="EY38" s="113"/>
      <c r="EZ38" s="113"/>
      <c r="FA38" s="113"/>
      <c r="FB38" s="113"/>
      <c r="FC38" s="113"/>
      <c r="FD38" s="113"/>
      <c r="FE38" s="113"/>
      <c r="FF38" s="113"/>
      <c r="FG38" s="113"/>
      <c r="FH38" s="113"/>
      <c r="FI38" s="113"/>
      <c r="FJ38" s="113"/>
      <c r="FK38" s="113"/>
      <c r="FL38" s="113"/>
      <c r="FM38" s="113"/>
      <c r="FN38" s="113"/>
      <c r="FO38" s="113"/>
      <c r="FP38" s="113"/>
      <c r="FQ38" s="113"/>
      <c r="FR38" s="113"/>
      <c r="FS38" s="113"/>
      <c r="FT38" s="113"/>
      <c r="FU38" s="113"/>
      <c r="FV38" s="113"/>
      <c r="FW38" s="113"/>
      <c r="FX38" s="113"/>
      <c r="FY38" s="113"/>
      <c r="FZ38" s="113"/>
      <c r="GA38" s="113"/>
      <c r="GB38" s="113"/>
      <c r="GC38" s="113"/>
      <c r="GD38" s="113"/>
      <c r="GE38" s="113"/>
      <c r="GF38" s="113"/>
      <c r="GG38" s="113"/>
      <c r="GH38" s="113"/>
      <c r="GI38" s="113"/>
      <c r="GJ38" s="113"/>
      <c r="GK38" s="113"/>
      <c r="GL38" s="113"/>
      <c r="GM38" s="113"/>
      <c r="GN38" s="113"/>
      <c r="GO38" s="113"/>
      <c r="GP38" s="113"/>
      <c r="GQ38" s="113"/>
      <c r="GR38" s="113"/>
      <c r="GS38" s="113"/>
      <c r="GT38" s="113"/>
      <c r="GU38" s="113"/>
      <c r="GV38" s="113"/>
      <c r="GW38" s="113"/>
      <c r="GX38" s="113"/>
      <c r="GY38" s="113"/>
      <c r="GZ38" s="113"/>
      <c r="HA38" s="113"/>
      <c r="HB38" s="113"/>
      <c r="HC38" s="113"/>
      <c r="HD38" s="113"/>
      <c r="HE38" s="113"/>
      <c r="HF38" s="113"/>
      <c r="HG38" s="113"/>
      <c r="HH38" s="113"/>
      <c r="HI38" s="113"/>
      <c r="HJ38" s="113"/>
      <c r="HK38" s="113"/>
      <c r="HL38" s="113"/>
      <c r="HM38" s="113"/>
      <c r="HN38" s="113"/>
      <c r="HO38" s="113"/>
      <c r="HP38" s="113"/>
      <c r="HQ38" s="113"/>
      <c r="HR38" s="113"/>
      <c r="HS38" s="113"/>
      <c r="HT38" s="113"/>
      <c r="HU38" s="113"/>
      <c r="HV38" s="113"/>
      <c r="HW38" s="113"/>
      <c r="HX38" s="113"/>
      <c r="HY38" s="113"/>
      <c r="HZ38" s="113"/>
      <c r="IA38" s="113"/>
      <c r="IB38" s="113"/>
      <c r="IC38" s="113"/>
      <c r="ID38" s="113"/>
      <c r="IE38" s="113"/>
      <c r="IF38" s="113"/>
      <c r="IG38" s="113"/>
      <c r="IH38" s="113"/>
      <c r="II38" s="113"/>
      <c r="IJ38" s="113"/>
      <c r="IK38" s="113"/>
      <c r="IL38" s="113"/>
      <c r="IM38" s="113"/>
      <c r="IN38" s="113"/>
      <c r="IO38" s="96"/>
      <c r="IP38" s="96"/>
      <c r="IQ38" s="96"/>
      <c r="IR38" s="96"/>
      <c r="IS38" s="96"/>
      <c r="IT38" s="96"/>
      <c r="IU38" s="96"/>
      <c r="IV38" s="96"/>
      <c r="IW38" s="96"/>
    </row>
    <row r="39" spans="1:257" s="77" customFormat="1" ht="18" customHeight="1">
      <c r="A39" s="115"/>
      <c r="B39" s="116"/>
      <c r="C39" s="115"/>
      <c r="D39" s="117"/>
      <c r="E39" s="123"/>
      <c r="F39" s="117"/>
      <c r="G39" s="116" t="s">
        <v>48</v>
      </c>
      <c r="H39" s="120" t="s">
        <v>24</v>
      </c>
      <c r="I39" s="120">
        <v>1</v>
      </c>
      <c r="J39" s="120"/>
      <c r="K39" s="125">
        <f>J39*I39</f>
        <v>0</v>
      </c>
      <c r="L39" s="122"/>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113"/>
      <c r="ED39" s="113"/>
      <c r="EE39" s="113"/>
      <c r="EF39" s="113"/>
      <c r="EG39" s="113"/>
      <c r="EH39" s="113"/>
      <c r="EI39" s="113"/>
      <c r="EJ39" s="113"/>
      <c r="EK39" s="113"/>
      <c r="EL39" s="113"/>
      <c r="EM39" s="113"/>
      <c r="EN39" s="113"/>
      <c r="EO39" s="113"/>
      <c r="EP39" s="113"/>
      <c r="EQ39" s="113"/>
      <c r="ER39" s="113"/>
      <c r="ES39" s="113"/>
      <c r="ET39" s="113"/>
      <c r="EU39" s="113"/>
      <c r="EV39" s="113"/>
      <c r="EW39" s="113"/>
      <c r="EX39" s="113"/>
      <c r="EY39" s="113"/>
      <c r="EZ39" s="113"/>
      <c r="FA39" s="113"/>
      <c r="FB39" s="113"/>
      <c r="FC39" s="113"/>
      <c r="FD39" s="113"/>
      <c r="FE39" s="113"/>
      <c r="FF39" s="113"/>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c r="HW39" s="113"/>
      <c r="HX39" s="113"/>
      <c r="HY39" s="113"/>
      <c r="HZ39" s="113"/>
      <c r="IA39" s="113"/>
      <c r="IB39" s="113"/>
      <c r="IC39" s="113"/>
      <c r="ID39" s="113"/>
      <c r="IE39" s="113"/>
      <c r="IF39" s="113"/>
      <c r="IG39" s="113"/>
      <c r="IH39" s="113"/>
      <c r="II39" s="113"/>
      <c r="IJ39" s="113"/>
      <c r="IK39" s="113"/>
      <c r="IL39" s="113"/>
      <c r="IM39" s="113"/>
      <c r="IN39" s="113"/>
      <c r="IO39" s="96"/>
      <c r="IP39" s="96"/>
      <c r="IQ39" s="96"/>
      <c r="IR39" s="96"/>
      <c r="IS39" s="96"/>
      <c r="IT39" s="96"/>
      <c r="IU39" s="96"/>
      <c r="IV39" s="96"/>
      <c r="IW39" s="96"/>
    </row>
    <row r="40" spans="1:257" s="77" customFormat="1" ht="19.5" customHeight="1">
      <c r="A40" s="115">
        <v>6</v>
      </c>
      <c r="B40" s="116" t="s">
        <v>49</v>
      </c>
      <c r="C40" s="115" t="s">
        <v>50</v>
      </c>
      <c r="D40" s="117">
        <v>0.2</v>
      </c>
      <c r="E40" s="123"/>
      <c r="F40" s="117">
        <f>E40*D40</f>
        <v>0</v>
      </c>
      <c r="G40" s="128"/>
      <c r="H40" s="120"/>
      <c r="I40" s="120"/>
      <c r="J40" s="120"/>
      <c r="K40" s="121"/>
      <c r="L40" s="122"/>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96"/>
      <c r="IP40" s="96"/>
      <c r="IQ40" s="96"/>
      <c r="IR40" s="96"/>
      <c r="IS40" s="96"/>
      <c r="IT40" s="96"/>
      <c r="IU40" s="96"/>
      <c r="IV40" s="96"/>
      <c r="IW40" s="96"/>
    </row>
    <row r="41" spans="1:257" s="77" customFormat="1" ht="18.75" customHeight="1">
      <c r="A41" s="141" t="s">
        <v>51</v>
      </c>
      <c r="B41" s="141"/>
      <c r="C41" s="141"/>
      <c r="D41" s="141"/>
      <c r="E41" s="142">
        <f>F40+F37+F33+F30+F19+F17</f>
        <v>0</v>
      </c>
      <c r="F41" s="142"/>
      <c r="G41" s="141" t="s">
        <v>52</v>
      </c>
      <c r="H41" s="141"/>
      <c r="I41" s="141"/>
      <c r="J41" s="142">
        <f>SUM(K18:K39)</f>
        <v>0</v>
      </c>
      <c r="K41" s="142"/>
      <c r="L41" s="122"/>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3"/>
      <c r="DJ41" s="113"/>
      <c r="DK41" s="113"/>
      <c r="DL41" s="113"/>
      <c r="DM41" s="113"/>
      <c r="DN41" s="113"/>
      <c r="DO41" s="113"/>
      <c r="DP41" s="113"/>
      <c r="DQ41" s="113"/>
      <c r="DR41" s="113"/>
      <c r="DS41" s="113"/>
      <c r="DT41" s="113"/>
      <c r="DU41" s="113"/>
      <c r="DV41" s="113"/>
      <c r="DW41" s="113"/>
      <c r="DX41" s="113"/>
      <c r="DY41" s="113"/>
      <c r="DZ41" s="113"/>
      <c r="EA41" s="113"/>
      <c r="EB41" s="113"/>
      <c r="EC41" s="113"/>
      <c r="ED41" s="113"/>
      <c r="EE41" s="113"/>
      <c r="EF41" s="113"/>
      <c r="EG41" s="113"/>
      <c r="EH41" s="113"/>
      <c r="EI41" s="113"/>
      <c r="EJ41" s="113"/>
      <c r="EK41" s="113"/>
      <c r="EL41" s="113"/>
      <c r="EM41" s="113"/>
      <c r="EN41" s="113"/>
      <c r="EO41" s="113"/>
      <c r="EP41" s="113"/>
      <c r="EQ41" s="113"/>
      <c r="ER41" s="113"/>
      <c r="ES41" s="113"/>
      <c r="ET41" s="113"/>
      <c r="EU41" s="113"/>
      <c r="EV41" s="113"/>
      <c r="EW41" s="113"/>
      <c r="EX41" s="113"/>
      <c r="EY41" s="113"/>
      <c r="EZ41" s="113"/>
      <c r="FA41" s="113"/>
      <c r="FB41" s="113"/>
      <c r="FC41" s="113"/>
      <c r="FD41" s="113"/>
      <c r="FE41" s="113"/>
      <c r="FF41" s="113"/>
      <c r="FG41" s="113"/>
      <c r="FH41" s="113"/>
      <c r="FI41" s="113"/>
      <c r="FJ41" s="113"/>
      <c r="FK41" s="113"/>
      <c r="FL41" s="113"/>
      <c r="FM41" s="113"/>
      <c r="FN41" s="113"/>
      <c r="FO41" s="113"/>
      <c r="FP41" s="113"/>
      <c r="FQ41" s="113"/>
      <c r="FR41" s="113"/>
      <c r="FS41" s="113"/>
      <c r="FT41" s="113"/>
      <c r="FU41" s="113"/>
      <c r="FV41" s="113"/>
      <c r="FW41" s="113"/>
      <c r="FX41" s="113"/>
      <c r="FY41" s="113"/>
      <c r="FZ41" s="113"/>
      <c r="GA41" s="113"/>
      <c r="GB41" s="113"/>
      <c r="GC41" s="113"/>
      <c r="GD41" s="113"/>
      <c r="GE41" s="113"/>
      <c r="GF41" s="113"/>
      <c r="GG41" s="113"/>
      <c r="GH41" s="113"/>
      <c r="GI41" s="113"/>
      <c r="GJ41" s="113"/>
      <c r="GK41" s="113"/>
      <c r="GL41" s="113"/>
      <c r="GM41" s="113"/>
      <c r="GN41" s="113"/>
      <c r="GO41" s="113"/>
      <c r="GP41" s="113"/>
      <c r="GQ41" s="113"/>
      <c r="GR41" s="113"/>
      <c r="GS41" s="113"/>
      <c r="GT41" s="113"/>
      <c r="GU41" s="113"/>
      <c r="GV41" s="113"/>
      <c r="GW41" s="113"/>
      <c r="GX41" s="113"/>
      <c r="GY41" s="113"/>
      <c r="GZ41" s="113"/>
      <c r="HA41" s="113"/>
      <c r="HB41" s="113"/>
      <c r="HC41" s="113"/>
      <c r="HD41" s="113"/>
      <c r="HE41" s="113"/>
      <c r="HF41" s="113"/>
      <c r="HG41" s="113"/>
      <c r="HH41" s="113"/>
      <c r="HI41" s="113"/>
      <c r="HJ41" s="113"/>
      <c r="HK41" s="113"/>
      <c r="HL41" s="113"/>
      <c r="HM41" s="113"/>
      <c r="HN41" s="113"/>
      <c r="HO41" s="113"/>
      <c r="HP41" s="113"/>
      <c r="HQ41" s="113"/>
      <c r="HR41" s="113"/>
      <c r="HS41" s="113"/>
      <c r="HT41" s="113"/>
      <c r="HU41" s="113"/>
      <c r="HV41" s="113"/>
      <c r="HW41" s="113"/>
      <c r="HX41" s="113"/>
      <c r="HY41" s="113"/>
      <c r="HZ41" s="113"/>
      <c r="IA41" s="113"/>
      <c r="IB41" s="113"/>
      <c r="IC41" s="113"/>
      <c r="ID41" s="113"/>
      <c r="IE41" s="113"/>
      <c r="IF41" s="113"/>
      <c r="IG41" s="113"/>
      <c r="IH41" s="113"/>
      <c r="II41" s="113"/>
      <c r="IJ41" s="113"/>
      <c r="IK41" s="113"/>
      <c r="IL41" s="113"/>
      <c r="IM41" s="113"/>
      <c r="IN41" s="113"/>
      <c r="IO41" s="96"/>
      <c r="IP41" s="96"/>
      <c r="IQ41" s="96"/>
      <c r="IR41" s="96"/>
      <c r="IS41" s="96"/>
      <c r="IT41" s="96"/>
      <c r="IU41" s="96"/>
      <c r="IV41" s="96"/>
      <c r="IW41" s="96"/>
    </row>
    <row r="42" spans="1:257" s="77" customFormat="1" ht="20.25" customHeight="1">
      <c r="A42" s="141" t="s">
        <v>53</v>
      </c>
      <c r="B42" s="141"/>
      <c r="C42" s="141"/>
      <c r="D42" s="141"/>
      <c r="E42" s="142">
        <f>E41+J41</f>
        <v>0</v>
      </c>
      <c r="F42" s="142"/>
      <c r="G42" s="143"/>
      <c r="H42" s="143"/>
      <c r="I42" s="143"/>
      <c r="J42" s="143"/>
      <c r="K42" s="143"/>
      <c r="L42" s="14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3"/>
      <c r="DS42" s="113"/>
      <c r="DT42" s="113"/>
      <c r="DU42" s="113"/>
      <c r="DV42" s="113"/>
      <c r="DW42" s="113"/>
      <c r="DX42" s="113"/>
      <c r="DY42" s="113"/>
      <c r="DZ42" s="113"/>
      <c r="EA42" s="113"/>
      <c r="EB42" s="113"/>
      <c r="EC42" s="113"/>
      <c r="ED42" s="113"/>
      <c r="EE42" s="113"/>
      <c r="EF42" s="113"/>
      <c r="EG42" s="113"/>
      <c r="EH42" s="113"/>
      <c r="EI42" s="113"/>
      <c r="EJ42" s="113"/>
      <c r="EK42" s="113"/>
      <c r="EL42" s="113"/>
      <c r="EM42" s="113"/>
      <c r="EN42" s="113"/>
      <c r="EO42" s="113"/>
      <c r="EP42" s="113"/>
      <c r="EQ42" s="113"/>
      <c r="ER42" s="113"/>
      <c r="ES42" s="113"/>
      <c r="ET42" s="113"/>
      <c r="EU42" s="113"/>
      <c r="EV42" s="113"/>
      <c r="EW42" s="113"/>
      <c r="EX42" s="113"/>
      <c r="EY42" s="113"/>
      <c r="EZ42" s="113"/>
      <c r="FA42" s="113"/>
      <c r="FB42" s="113"/>
      <c r="FC42" s="113"/>
      <c r="FD42" s="113"/>
      <c r="FE42" s="113"/>
      <c r="FF42" s="113"/>
      <c r="FG42" s="113"/>
      <c r="FH42" s="113"/>
      <c r="FI42" s="113"/>
      <c r="FJ42" s="113"/>
      <c r="FK42" s="113"/>
      <c r="FL42" s="113"/>
      <c r="FM42" s="113"/>
      <c r="FN42" s="113"/>
      <c r="FO42" s="113"/>
      <c r="FP42" s="113"/>
      <c r="FQ42" s="113"/>
      <c r="FR42" s="113"/>
      <c r="FS42" s="113"/>
      <c r="FT42" s="113"/>
      <c r="FU42" s="113"/>
      <c r="FV42" s="113"/>
      <c r="FW42" s="113"/>
      <c r="FX42" s="113"/>
      <c r="FY42" s="113"/>
      <c r="FZ42" s="113"/>
      <c r="GA42" s="113"/>
      <c r="GB42" s="113"/>
      <c r="GC42" s="113"/>
      <c r="GD42" s="113"/>
      <c r="GE42" s="113"/>
      <c r="GF42" s="113"/>
      <c r="GG42" s="113"/>
      <c r="GH42" s="113"/>
      <c r="GI42" s="113"/>
      <c r="GJ42" s="113"/>
      <c r="GK42" s="113"/>
      <c r="GL42" s="113"/>
      <c r="GM42" s="113"/>
      <c r="GN42" s="113"/>
      <c r="GO42" s="113"/>
      <c r="GP42" s="113"/>
      <c r="GQ42" s="113"/>
      <c r="GR42" s="113"/>
      <c r="GS42" s="113"/>
      <c r="GT42" s="113"/>
      <c r="GU42" s="113"/>
      <c r="GV42" s="113"/>
      <c r="GW42" s="113"/>
      <c r="GX42" s="113"/>
      <c r="GY42" s="113"/>
      <c r="GZ42" s="113"/>
      <c r="HA42" s="113"/>
      <c r="HB42" s="113"/>
      <c r="HC42" s="113"/>
      <c r="HD42" s="113"/>
      <c r="HE42" s="113"/>
      <c r="HF42" s="113"/>
      <c r="HG42" s="113"/>
      <c r="HH42" s="113"/>
      <c r="HI42" s="113"/>
      <c r="HJ42" s="113"/>
      <c r="HK42" s="113"/>
      <c r="HL42" s="113"/>
      <c r="HM42" s="113"/>
      <c r="HN42" s="113"/>
      <c r="HO42" s="113"/>
      <c r="HP42" s="113"/>
      <c r="HQ42" s="113"/>
      <c r="HR42" s="113"/>
      <c r="HS42" s="113"/>
      <c r="HT42" s="113"/>
      <c r="HU42" s="113"/>
      <c r="HV42" s="113"/>
      <c r="HW42" s="113"/>
      <c r="HX42" s="113"/>
      <c r="HY42" s="113"/>
      <c r="HZ42" s="113"/>
      <c r="IA42" s="113"/>
      <c r="IB42" s="113"/>
      <c r="IC42" s="113"/>
      <c r="ID42" s="113"/>
      <c r="IE42" s="113"/>
      <c r="IF42" s="113"/>
      <c r="IG42" s="113"/>
      <c r="IH42" s="113"/>
      <c r="II42" s="113"/>
      <c r="IJ42" s="113"/>
      <c r="IK42" s="113"/>
      <c r="IL42" s="113"/>
      <c r="IM42" s="113"/>
      <c r="IN42" s="113"/>
      <c r="IO42" s="96"/>
      <c r="IP42" s="96"/>
      <c r="IQ42" s="96"/>
      <c r="IR42" s="96"/>
      <c r="IS42" s="96"/>
      <c r="IT42" s="96"/>
      <c r="IU42" s="96"/>
      <c r="IV42" s="96"/>
      <c r="IW42" s="96"/>
    </row>
    <row r="43" spans="1:257" s="77" customFormat="1" ht="18.75" customHeight="1">
      <c r="A43" s="144" t="s">
        <v>54</v>
      </c>
      <c r="B43" s="144"/>
      <c r="C43" s="144"/>
      <c r="D43" s="144"/>
      <c r="E43" s="144"/>
      <c r="F43" s="144"/>
      <c r="G43" s="144"/>
      <c r="H43" s="144"/>
      <c r="I43" s="144"/>
      <c r="J43" s="79"/>
      <c r="K43" s="79"/>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1"/>
      <c r="GD43" s="71"/>
      <c r="GE43" s="71"/>
      <c r="GF43" s="71"/>
      <c r="GG43" s="71"/>
      <c r="GH43" s="71"/>
      <c r="GI43" s="71"/>
      <c r="GJ43" s="71"/>
      <c r="GK43" s="71"/>
      <c r="GL43" s="71"/>
      <c r="GM43" s="71"/>
      <c r="GN43" s="71"/>
      <c r="GO43" s="71"/>
      <c r="GP43" s="71"/>
      <c r="GQ43" s="71"/>
      <c r="GR43" s="71"/>
      <c r="GS43" s="71"/>
      <c r="GT43" s="71"/>
      <c r="GU43" s="71"/>
      <c r="GV43" s="71"/>
      <c r="GW43" s="71"/>
      <c r="GX43" s="71"/>
      <c r="GY43" s="71"/>
      <c r="GZ43" s="71"/>
      <c r="HA43" s="71"/>
      <c r="HB43" s="71"/>
      <c r="HC43" s="71"/>
      <c r="HD43" s="71"/>
      <c r="HE43" s="71"/>
      <c r="HF43" s="71"/>
      <c r="HG43" s="71"/>
      <c r="HH43" s="71"/>
      <c r="HI43" s="71"/>
      <c r="HJ43" s="71"/>
      <c r="HK43" s="71"/>
      <c r="HL43" s="71"/>
      <c r="HM43" s="71"/>
      <c r="HN43" s="71"/>
      <c r="HO43" s="71"/>
      <c r="HP43" s="71"/>
      <c r="HQ43" s="71"/>
      <c r="HR43" s="71"/>
      <c r="HS43" s="71"/>
      <c r="HT43" s="71"/>
      <c r="HU43" s="71"/>
      <c r="HV43" s="71"/>
      <c r="HW43" s="71"/>
      <c r="HX43" s="71"/>
      <c r="HY43" s="71"/>
      <c r="HZ43" s="71"/>
      <c r="IA43" s="71"/>
      <c r="IB43" s="71"/>
      <c r="IC43" s="71"/>
      <c r="ID43" s="71"/>
      <c r="IE43" s="71"/>
      <c r="IF43" s="71"/>
      <c r="IG43" s="71"/>
      <c r="IH43" s="71"/>
      <c r="II43" s="71"/>
      <c r="IJ43" s="71"/>
      <c r="IK43" s="71"/>
      <c r="IL43" s="71"/>
      <c r="IM43" s="71"/>
      <c r="IN43" s="71"/>
      <c r="IO43" s="76"/>
      <c r="IP43" s="76"/>
      <c r="IQ43" s="76"/>
      <c r="IR43" s="76"/>
      <c r="IS43" s="76"/>
      <c r="IT43" s="76"/>
      <c r="IU43" s="76"/>
      <c r="IV43" s="76"/>
      <c r="IW43" s="76"/>
    </row>
    <row r="44" spans="1:257" ht="21" customHeight="1">
      <c r="A44" s="78" t="s">
        <v>55</v>
      </c>
      <c r="B44" s="80"/>
      <c r="C44" s="81"/>
      <c r="D44" s="81"/>
      <c r="E44" s="81"/>
      <c r="F44" s="81"/>
      <c r="G44" s="80"/>
      <c r="H44" s="81"/>
      <c r="I44" s="81"/>
      <c r="J44" s="79"/>
      <c r="K44" s="79"/>
    </row>
    <row r="45" spans="1:257" s="98" customFormat="1" ht="60.75" customHeight="1">
      <c r="A45" s="145" t="s">
        <v>56</v>
      </c>
      <c r="B45" s="145"/>
      <c r="C45" s="145"/>
      <c r="D45" s="145"/>
      <c r="E45" s="145"/>
      <c r="F45" s="145"/>
      <c r="G45" s="145"/>
      <c r="H45" s="103"/>
      <c r="I45" s="104"/>
      <c r="J45" s="104"/>
      <c r="K45" s="104"/>
    </row>
    <row r="46" spans="1:257" s="98" customFormat="1" ht="21.75" customHeight="1">
      <c r="A46" s="135" t="s">
        <v>57</v>
      </c>
      <c r="B46" s="136"/>
      <c r="C46" s="136"/>
      <c r="D46" s="136"/>
      <c r="E46" s="136"/>
      <c r="F46" s="136"/>
      <c r="G46" s="136"/>
      <c r="H46" s="136"/>
      <c r="I46" s="136"/>
      <c r="J46" s="136"/>
      <c r="K46" s="136"/>
      <c r="L46" s="13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c r="EC46" s="106"/>
      <c r="ED46" s="106"/>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row>
    <row r="47" spans="1:257" s="98" customFormat="1" ht="17.25" customHeight="1">
      <c r="A47" s="137" t="s">
        <v>58</v>
      </c>
      <c r="B47" s="136"/>
      <c r="C47" s="136"/>
      <c r="D47" s="136"/>
      <c r="E47" s="136"/>
      <c r="F47" s="136"/>
      <c r="G47" s="136"/>
      <c r="H47" s="136"/>
      <c r="I47" s="136"/>
      <c r="J47" s="136"/>
      <c r="K47" s="136"/>
      <c r="L47" s="13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6"/>
      <c r="DV47" s="106"/>
      <c r="DW47" s="106"/>
      <c r="DX47" s="106"/>
      <c r="DY47" s="106"/>
      <c r="DZ47" s="106"/>
      <c r="EA47" s="106"/>
      <c r="EB47" s="106"/>
      <c r="EC47" s="106"/>
      <c r="ED47" s="106"/>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row>
    <row r="48" spans="1:257" s="98" customFormat="1" ht="24" customHeight="1">
      <c r="A48" s="138"/>
      <c r="B48" s="139"/>
      <c r="C48" s="139"/>
      <c r="D48" s="139"/>
      <c r="E48" s="139"/>
      <c r="F48" s="139"/>
      <c r="G48" s="139"/>
      <c r="H48" s="139"/>
      <c r="I48" s="139"/>
      <c r="J48" s="139"/>
      <c r="K48" s="139"/>
      <c r="L48" s="139"/>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c r="EC48" s="106"/>
      <c r="ED48" s="106"/>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row>
    <row r="49" spans="1:248" s="98" customFormat="1" ht="19.5" customHeight="1">
      <c r="A49" s="140" t="s">
        <v>59</v>
      </c>
      <c r="B49" s="136"/>
      <c r="C49" s="136"/>
      <c r="D49" s="136"/>
      <c r="E49" s="136"/>
      <c r="F49" s="136"/>
      <c r="G49" s="136"/>
      <c r="H49" s="107"/>
      <c r="I49" s="108"/>
      <c r="J49" s="108"/>
      <c r="K49" s="108"/>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6"/>
      <c r="DV49" s="106"/>
      <c r="DW49" s="106"/>
      <c r="DX49" s="106"/>
      <c r="DY49" s="106"/>
      <c r="DZ49" s="106"/>
      <c r="EA49" s="106"/>
      <c r="EB49" s="106"/>
      <c r="EC49" s="106"/>
      <c r="ED49" s="106"/>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row>
    <row r="50" spans="1:248" s="110" customFormat="1" ht="17.25" customHeight="1">
      <c r="A50" s="133" t="s">
        <v>60</v>
      </c>
      <c r="B50" s="134"/>
      <c r="C50" s="134"/>
      <c r="D50" s="134"/>
      <c r="E50" s="134"/>
      <c r="F50" s="134"/>
      <c r="G50" s="134"/>
      <c r="H50" s="134"/>
      <c r="I50" s="134"/>
      <c r="J50" s="134"/>
      <c r="K50" s="134"/>
      <c r="L50" s="134"/>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09"/>
      <c r="GD50" s="109"/>
      <c r="GE50" s="109"/>
      <c r="GF50" s="109"/>
      <c r="GG50" s="109"/>
      <c r="GH50" s="109"/>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c r="HL50" s="109"/>
      <c r="HM50" s="109"/>
      <c r="HN50" s="109"/>
      <c r="HO50" s="109"/>
      <c r="HP50" s="109"/>
      <c r="HQ50" s="109"/>
      <c r="HR50" s="109"/>
      <c r="HS50" s="109"/>
      <c r="HT50" s="109"/>
      <c r="HU50" s="109"/>
      <c r="HV50" s="109"/>
      <c r="HW50" s="109"/>
      <c r="HX50" s="109"/>
      <c r="HY50" s="109"/>
      <c r="HZ50" s="109"/>
      <c r="IA50" s="109"/>
      <c r="IB50" s="109"/>
      <c r="IC50" s="109"/>
      <c r="ID50" s="109"/>
      <c r="IE50" s="109"/>
      <c r="IF50" s="109"/>
      <c r="IG50" s="109"/>
      <c r="IH50" s="109"/>
      <c r="II50" s="109"/>
      <c r="IJ50" s="109"/>
      <c r="IK50" s="109"/>
      <c r="IL50" s="109"/>
      <c r="IM50" s="109"/>
      <c r="IN50" s="109"/>
    </row>
    <row r="51" spans="1:248" s="98" customFormat="1" ht="24" customHeight="1">
      <c r="A51" s="105"/>
      <c r="B51" s="84"/>
      <c r="C51" s="84"/>
      <c r="D51" s="84"/>
      <c r="E51" s="84"/>
      <c r="F51" s="84"/>
      <c r="G51" s="84"/>
      <c r="H51" s="84"/>
      <c r="I51" s="84"/>
      <c r="J51" s="84"/>
      <c r="K51" s="84"/>
      <c r="L51" s="84"/>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c r="GJ51" s="106"/>
      <c r="GK51" s="106"/>
      <c r="GL51" s="106"/>
      <c r="GM51" s="106"/>
      <c r="GN51" s="106"/>
      <c r="GO51" s="106"/>
      <c r="GP51" s="106"/>
      <c r="GQ51" s="106"/>
      <c r="GR51" s="106"/>
      <c r="GS51" s="106"/>
      <c r="GT51" s="106"/>
      <c r="GU51" s="106"/>
      <c r="GV51" s="106"/>
      <c r="GW51" s="106"/>
      <c r="GX51" s="106"/>
      <c r="GY51" s="106"/>
      <c r="GZ51" s="106"/>
      <c r="HA51" s="106"/>
      <c r="HB51" s="106"/>
      <c r="HC51" s="106"/>
      <c r="HD51" s="106"/>
      <c r="HE51" s="106"/>
      <c r="HF51" s="106"/>
      <c r="HG51" s="106"/>
      <c r="HH51" s="106"/>
      <c r="HI51" s="106"/>
      <c r="HJ51" s="106"/>
      <c r="HK51" s="106"/>
      <c r="HL51" s="106"/>
      <c r="HM51" s="106"/>
      <c r="HN51" s="106"/>
      <c r="HO51" s="106"/>
      <c r="HP51" s="106"/>
      <c r="HQ51" s="106"/>
      <c r="HR51" s="106"/>
      <c r="HS51" s="106"/>
      <c r="HT51" s="106"/>
      <c r="HU51" s="106"/>
      <c r="HV51" s="106"/>
      <c r="HW51" s="106"/>
      <c r="HX51" s="106"/>
      <c r="HY51" s="106"/>
      <c r="HZ51" s="106"/>
      <c r="IA51" s="106"/>
      <c r="IB51" s="106"/>
      <c r="IC51" s="106"/>
      <c r="ID51" s="106"/>
      <c r="IE51" s="106"/>
      <c r="IF51" s="106"/>
      <c r="IG51" s="106"/>
      <c r="IH51" s="106"/>
      <c r="II51" s="106"/>
      <c r="IJ51" s="106"/>
      <c r="IK51" s="106"/>
      <c r="IL51" s="106"/>
      <c r="IM51" s="106"/>
      <c r="IN51" s="106"/>
    </row>
    <row r="52" spans="1:248" s="98" customFormat="1" ht="21" customHeight="1">
      <c r="A52" s="135" t="s">
        <v>61</v>
      </c>
      <c r="B52" s="136"/>
      <c r="C52" s="136"/>
      <c r="D52" s="136"/>
      <c r="E52" s="136"/>
      <c r="F52" s="136"/>
      <c r="G52" s="136"/>
      <c r="H52" s="107"/>
      <c r="I52" s="108"/>
      <c r="J52" s="108"/>
      <c r="K52" s="108"/>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c r="EE52" s="106"/>
      <c r="EF52" s="106"/>
      <c r="EG52" s="106"/>
      <c r="EH52" s="106"/>
      <c r="EI52" s="106"/>
      <c r="EJ52" s="106"/>
      <c r="EK52" s="106"/>
      <c r="EL52" s="106"/>
      <c r="EM52" s="106"/>
      <c r="EN52" s="106"/>
      <c r="EO52" s="106"/>
      <c r="EP52" s="106"/>
      <c r="EQ52" s="106"/>
      <c r="ER52" s="106"/>
      <c r="ES52" s="106"/>
      <c r="ET52" s="106"/>
      <c r="EU52" s="106"/>
      <c r="EV52" s="106"/>
      <c r="EW52" s="106"/>
      <c r="EX52" s="106"/>
      <c r="EY52" s="106"/>
      <c r="EZ52" s="106"/>
      <c r="FA52" s="106"/>
      <c r="FB52" s="106"/>
      <c r="FC52" s="106"/>
      <c r="FD52" s="106"/>
      <c r="FE52" s="106"/>
      <c r="FF52" s="106"/>
      <c r="FG52" s="106"/>
      <c r="FH52" s="106"/>
      <c r="FI52" s="106"/>
      <c r="FJ52" s="106"/>
      <c r="FK52" s="106"/>
      <c r="FL52" s="106"/>
      <c r="FM52" s="106"/>
      <c r="FN52" s="106"/>
      <c r="FO52" s="106"/>
      <c r="FP52" s="106"/>
      <c r="FQ52" s="106"/>
      <c r="FR52" s="106"/>
      <c r="FS52" s="106"/>
      <c r="FT52" s="106"/>
      <c r="FU52" s="106"/>
      <c r="FV52" s="106"/>
      <c r="FW52" s="106"/>
      <c r="FX52" s="106"/>
      <c r="FY52" s="106"/>
      <c r="FZ52" s="106"/>
      <c r="GA52" s="106"/>
      <c r="GB52" s="106"/>
      <c r="GC52" s="106"/>
      <c r="GD52" s="106"/>
      <c r="GE52" s="106"/>
      <c r="GF52" s="106"/>
      <c r="GG52" s="106"/>
      <c r="GH52" s="106"/>
      <c r="GI52" s="106"/>
      <c r="GJ52" s="106"/>
      <c r="GK52" s="106"/>
      <c r="GL52" s="106"/>
      <c r="GM52" s="106"/>
      <c r="GN52" s="106"/>
      <c r="GO52" s="106"/>
      <c r="GP52" s="106"/>
      <c r="GQ52" s="106"/>
      <c r="GR52" s="106"/>
      <c r="GS52" s="106"/>
      <c r="GT52" s="106"/>
      <c r="GU52" s="106"/>
      <c r="GV52" s="106"/>
      <c r="GW52" s="106"/>
      <c r="GX52" s="106"/>
      <c r="GY52" s="106"/>
      <c r="GZ52" s="106"/>
      <c r="HA52" s="106"/>
      <c r="HB52" s="106"/>
      <c r="HC52" s="106"/>
      <c r="HD52" s="106"/>
      <c r="HE52" s="106"/>
      <c r="HF52" s="106"/>
      <c r="HG52" s="106"/>
      <c r="HH52" s="106"/>
      <c r="HI52" s="106"/>
      <c r="HJ52" s="106"/>
      <c r="HK52" s="106"/>
      <c r="HL52" s="106"/>
      <c r="HM52" s="106"/>
      <c r="HN52" s="106"/>
      <c r="HO52" s="106"/>
      <c r="HP52" s="106"/>
      <c r="HQ52" s="106"/>
      <c r="HR52" s="106"/>
      <c r="HS52" s="106"/>
      <c r="HT52" s="106"/>
      <c r="HU52" s="106"/>
      <c r="HV52" s="106"/>
      <c r="HW52" s="106"/>
      <c r="HX52" s="106"/>
      <c r="HY52" s="106"/>
      <c r="HZ52" s="106"/>
      <c r="IA52" s="106"/>
      <c r="IB52" s="106"/>
      <c r="IC52" s="106"/>
      <c r="ID52" s="106"/>
      <c r="IE52" s="106"/>
      <c r="IF52" s="106"/>
      <c r="IG52" s="106"/>
      <c r="IH52" s="106"/>
      <c r="II52" s="106"/>
      <c r="IJ52" s="106"/>
      <c r="IK52" s="106"/>
      <c r="IL52" s="106"/>
      <c r="IM52" s="106"/>
      <c r="IN52" s="106"/>
    </row>
    <row r="53" spans="1:248" s="98" customFormat="1" ht="21" customHeight="1">
      <c r="A53" s="135" t="s">
        <v>62</v>
      </c>
      <c r="B53" s="136"/>
      <c r="C53" s="136"/>
      <c r="D53" s="136"/>
      <c r="E53" s="136"/>
      <c r="F53" s="136"/>
      <c r="G53" s="136"/>
      <c r="H53" s="136"/>
      <c r="I53" s="108"/>
      <c r="J53" s="108"/>
      <c r="K53" s="108"/>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c r="EE53" s="106"/>
      <c r="EF53" s="106"/>
      <c r="EG53" s="106"/>
      <c r="EH53" s="106"/>
      <c r="EI53" s="106"/>
      <c r="EJ53" s="106"/>
      <c r="EK53" s="106"/>
      <c r="EL53" s="106"/>
      <c r="EM53" s="106"/>
      <c r="EN53" s="106"/>
      <c r="EO53" s="106"/>
      <c r="EP53" s="106"/>
      <c r="EQ53" s="106"/>
      <c r="ER53" s="106"/>
      <c r="ES53" s="106"/>
      <c r="ET53" s="106"/>
      <c r="EU53" s="106"/>
      <c r="EV53" s="106"/>
      <c r="EW53" s="106"/>
      <c r="EX53" s="106"/>
      <c r="EY53" s="106"/>
      <c r="EZ53" s="106"/>
      <c r="FA53" s="106"/>
      <c r="FB53" s="106"/>
      <c r="FC53" s="106"/>
      <c r="FD53" s="106"/>
      <c r="FE53" s="106"/>
      <c r="FF53" s="106"/>
      <c r="FG53" s="106"/>
      <c r="FH53" s="106"/>
      <c r="FI53" s="106"/>
      <c r="FJ53" s="106"/>
      <c r="FK53" s="106"/>
      <c r="FL53" s="106"/>
      <c r="FM53" s="106"/>
      <c r="FN53" s="106"/>
      <c r="FO53" s="106"/>
      <c r="FP53" s="106"/>
      <c r="FQ53" s="106"/>
      <c r="FR53" s="106"/>
      <c r="FS53" s="106"/>
      <c r="FT53" s="106"/>
      <c r="FU53" s="106"/>
      <c r="FV53" s="106"/>
      <c r="FW53" s="106"/>
      <c r="FX53" s="106"/>
      <c r="FY53" s="106"/>
      <c r="FZ53" s="106"/>
      <c r="GA53" s="106"/>
      <c r="GB53" s="106"/>
      <c r="GC53" s="106"/>
      <c r="GD53" s="106"/>
      <c r="GE53" s="106"/>
      <c r="GF53" s="106"/>
      <c r="GG53" s="106"/>
      <c r="GH53" s="106"/>
      <c r="GI53" s="106"/>
      <c r="GJ53" s="106"/>
      <c r="GK53" s="106"/>
      <c r="GL53" s="106"/>
      <c r="GM53" s="106"/>
      <c r="GN53" s="106"/>
      <c r="GO53" s="106"/>
      <c r="GP53" s="106"/>
      <c r="GQ53" s="106"/>
      <c r="GR53" s="106"/>
      <c r="GS53" s="106"/>
      <c r="GT53" s="106"/>
      <c r="GU53" s="106"/>
      <c r="GV53" s="106"/>
      <c r="GW53" s="106"/>
      <c r="GX53" s="106"/>
      <c r="GY53" s="106"/>
      <c r="GZ53" s="106"/>
      <c r="HA53" s="106"/>
      <c r="HB53" s="106"/>
      <c r="HC53" s="106"/>
      <c r="HD53" s="106"/>
      <c r="HE53" s="106"/>
      <c r="HF53" s="106"/>
      <c r="HG53" s="106"/>
      <c r="HH53" s="106"/>
      <c r="HI53" s="106"/>
      <c r="HJ53" s="106"/>
      <c r="HK53" s="106"/>
      <c r="HL53" s="106"/>
      <c r="HM53" s="106"/>
      <c r="HN53" s="106"/>
      <c r="HO53" s="106"/>
      <c r="HP53" s="106"/>
      <c r="HQ53" s="106"/>
      <c r="HR53" s="106"/>
      <c r="HS53" s="106"/>
      <c r="HT53" s="106"/>
      <c r="HU53" s="106"/>
      <c r="HV53" s="106"/>
      <c r="HW53" s="106"/>
      <c r="HX53" s="106"/>
      <c r="HY53" s="106"/>
      <c r="HZ53" s="106"/>
      <c r="IA53" s="106"/>
      <c r="IB53" s="106"/>
      <c r="IC53" s="106"/>
      <c r="ID53" s="106"/>
      <c r="IE53" s="106"/>
      <c r="IF53" s="106"/>
      <c r="IG53" s="106"/>
      <c r="IH53" s="106"/>
      <c r="II53" s="106"/>
      <c r="IJ53" s="106"/>
      <c r="IK53" s="106"/>
      <c r="IL53" s="106"/>
      <c r="IM53" s="106"/>
      <c r="IN53" s="106"/>
    </row>
    <row r="54" spans="1:248" s="98" customFormat="1" ht="18" customHeight="1">
      <c r="A54" s="105"/>
      <c r="B54" s="84"/>
      <c r="C54" s="84"/>
      <c r="D54" s="84"/>
      <c r="E54" s="84"/>
      <c r="F54" s="84"/>
      <c r="G54" s="84"/>
      <c r="H54" s="84"/>
      <c r="I54" s="108"/>
      <c r="J54" s="108"/>
      <c r="K54" s="108"/>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c r="EC54" s="106"/>
      <c r="ED54" s="106"/>
      <c r="EE54" s="106"/>
      <c r="EF54" s="106"/>
      <c r="EG54" s="106"/>
      <c r="EH54" s="106"/>
      <c r="EI54" s="106"/>
      <c r="EJ54" s="106"/>
      <c r="EK54" s="106"/>
      <c r="EL54" s="106"/>
      <c r="EM54" s="106"/>
      <c r="EN54" s="106"/>
      <c r="EO54" s="106"/>
      <c r="EP54" s="106"/>
      <c r="EQ54" s="106"/>
      <c r="ER54" s="106"/>
      <c r="ES54" s="106"/>
      <c r="ET54" s="106"/>
      <c r="EU54" s="106"/>
      <c r="EV54" s="106"/>
      <c r="EW54" s="106"/>
      <c r="EX54" s="106"/>
      <c r="EY54" s="106"/>
      <c r="EZ54" s="106"/>
      <c r="FA54" s="106"/>
      <c r="FB54" s="106"/>
      <c r="FC54" s="106"/>
      <c r="FD54" s="106"/>
      <c r="FE54" s="106"/>
      <c r="FF54" s="106"/>
      <c r="FG54" s="106"/>
      <c r="FH54" s="106"/>
      <c r="FI54" s="106"/>
      <c r="FJ54" s="106"/>
      <c r="FK54" s="106"/>
      <c r="FL54" s="106"/>
      <c r="FM54" s="106"/>
      <c r="FN54" s="106"/>
      <c r="FO54" s="106"/>
      <c r="FP54" s="106"/>
      <c r="FQ54" s="106"/>
      <c r="FR54" s="106"/>
      <c r="FS54" s="106"/>
      <c r="FT54" s="106"/>
      <c r="FU54" s="106"/>
      <c r="FV54" s="106"/>
      <c r="FW54" s="106"/>
      <c r="FX54" s="106"/>
      <c r="FY54" s="106"/>
      <c r="FZ54" s="106"/>
      <c r="GA54" s="106"/>
      <c r="GB54" s="106"/>
      <c r="GC54" s="106"/>
      <c r="GD54" s="106"/>
      <c r="GE54" s="106"/>
      <c r="GF54" s="106"/>
      <c r="GG54" s="106"/>
      <c r="GH54" s="106"/>
      <c r="GI54" s="106"/>
      <c r="GJ54" s="106"/>
      <c r="GK54" s="106"/>
      <c r="GL54" s="106"/>
      <c r="GM54" s="106"/>
      <c r="GN54" s="106"/>
      <c r="GO54" s="106"/>
      <c r="GP54" s="106"/>
      <c r="GQ54" s="106"/>
      <c r="GR54" s="106"/>
      <c r="GS54" s="106"/>
      <c r="GT54" s="106"/>
      <c r="GU54" s="106"/>
      <c r="GV54" s="106"/>
      <c r="GW54" s="106"/>
      <c r="GX54" s="106"/>
      <c r="GY54" s="106"/>
      <c r="GZ54" s="106"/>
      <c r="HA54" s="106"/>
      <c r="HB54" s="106"/>
      <c r="HC54" s="106"/>
      <c r="HD54" s="106"/>
      <c r="HE54" s="106"/>
      <c r="HF54" s="106"/>
      <c r="HG54" s="106"/>
      <c r="HH54" s="106"/>
      <c r="HI54" s="106"/>
      <c r="HJ54" s="106"/>
      <c r="HK54" s="106"/>
      <c r="HL54" s="106"/>
      <c r="HM54" s="106"/>
      <c r="HN54" s="106"/>
      <c r="HO54" s="106"/>
      <c r="HP54" s="106"/>
      <c r="HQ54" s="106"/>
      <c r="HR54" s="106"/>
      <c r="HS54" s="106"/>
      <c r="HT54" s="106"/>
      <c r="HU54" s="106"/>
      <c r="HV54" s="106"/>
      <c r="HW54" s="106"/>
      <c r="HX54" s="106"/>
      <c r="HY54" s="106"/>
      <c r="HZ54" s="106"/>
      <c r="IA54" s="106"/>
      <c r="IB54" s="106"/>
      <c r="IC54" s="106"/>
      <c r="ID54" s="106"/>
      <c r="IE54" s="106"/>
      <c r="IF54" s="106"/>
      <c r="IG54" s="106"/>
      <c r="IH54" s="106"/>
      <c r="II54" s="106"/>
      <c r="IJ54" s="106"/>
      <c r="IK54" s="106"/>
      <c r="IL54" s="106"/>
      <c r="IM54" s="106"/>
      <c r="IN54" s="106"/>
    </row>
    <row r="55" spans="1:248" s="98" customFormat="1" ht="21" customHeight="1">
      <c r="A55" s="140" t="s">
        <v>63</v>
      </c>
      <c r="B55" s="136"/>
      <c r="C55" s="136"/>
      <c r="D55" s="136"/>
      <c r="E55" s="136"/>
      <c r="F55" s="136"/>
      <c r="G55" s="136"/>
      <c r="H55" s="103"/>
      <c r="I55" s="104"/>
      <c r="J55" s="104"/>
      <c r="K55" s="104"/>
    </row>
    <row r="56" spans="1:248" ht="9" customHeight="1">
      <c r="A56" s="43"/>
      <c r="B56" s="86"/>
      <c r="C56" s="86"/>
      <c r="D56" s="86"/>
      <c r="E56" s="86"/>
      <c r="F56" s="86"/>
      <c r="G56" s="86"/>
      <c r="H56" s="87"/>
      <c r="I56" s="88"/>
      <c r="J56" s="88"/>
      <c r="K56" s="88"/>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89"/>
      <c r="DZ56" s="89"/>
      <c r="EA56" s="89"/>
      <c r="EB56" s="89"/>
      <c r="EC56" s="89"/>
      <c r="ED56" s="89"/>
      <c r="EE56" s="89"/>
      <c r="EF56" s="89"/>
      <c r="EG56" s="89"/>
      <c r="EH56" s="89"/>
      <c r="EI56" s="89"/>
      <c r="EJ56" s="89"/>
      <c r="EK56" s="89"/>
      <c r="EL56" s="89"/>
      <c r="EM56" s="89"/>
      <c r="EN56" s="89"/>
      <c r="EO56" s="89"/>
      <c r="EP56" s="89"/>
      <c r="EQ56" s="89"/>
      <c r="ER56" s="89"/>
      <c r="ES56" s="89"/>
      <c r="ET56" s="89"/>
      <c r="EU56" s="89"/>
      <c r="EV56" s="89"/>
      <c r="EW56" s="89"/>
      <c r="EX56" s="89"/>
      <c r="EY56" s="89"/>
      <c r="EZ56" s="89"/>
      <c r="FA56" s="89"/>
      <c r="FB56" s="89"/>
      <c r="FC56" s="89"/>
      <c r="FD56" s="89"/>
      <c r="FE56" s="89"/>
      <c r="FF56" s="89"/>
      <c r="FG56" s="89"/>
      <c r="FH56" s="89"/>
      <c r="FI56" s="89"/>
      <c r="FJ56" s="89"/>
      <c r="FK56" s="89"/>
      <c r="FL56" s="89"/>
      <c r="FM56" s="89"/>
      <c r="FN56" s="89"/>
      <c r="FO56" s="89"/>
      <c r="FP56" s="89"/>
      <c r="FQ56" s="89"/>
      <c r="FR56" s="89"/>
      <c r="FS56" s="89"/>
      <c r="FT56" s="89"/>
      <c r="FU56" s="89"/>
      <c r="FV56" s="89"/>
      <c r="FW56" s="89"/>
      <c r="FX56" s="89"/>
      <c r="FY56" s="89"/>
      <c r="FZ56" s="89"/>
      <c r="GA56" s="89"/>
      <c r="GB56" s="89"/>
      <c r="GC56" s="89"/>
      <c r="GD56" s="89"/>
      <c r="GE56" s="89"/>
      <c r="GF56" s="89"/>
      <c r="GG56" s="89"/>
      <c r="GH56" s="89"/>
      <c r="GI56" s="89"/>
      <c r="GJ56" s="89"/>
      <c r="GK56" s="89"/>
      <c r="GL56" s="89"/>
      <c r="GM56" s="89"/>
      <c r="GN56" s="89"/>
      <c r="GO56" s="89"/>
      <c r="GP56" s="89"/>
      <c r="GQ56" s="89"/>
      <c r="GR56" s="89"/>
      <c r="GS56" s="89"/>
      <c r="GT56" s="89"/>
      <c r="GU56" s="89"/>
      <c r="GV56" s="89"/>
      <c r="GW56" s="89"/>
      <c r="GX56" s="89"/>
      <c r="GY56" s="89"/>
      <c r="GZ56" s="89"/>
      <c r="HA56" s="89"/>
      <c r="HB56" s="89"/>
      <c r="HC56" s="89"/>
      <c r="HD56" s="89"/>
      <c r="HE56" s="89"/>
      <c r="HF56" s="89"/>
      <c r="HG56" s="89"/>
      <c r="HH56" s="89"/>
      <c r="HI56" s="89"/>
      <c r="HJ56" s="89"/>
      <c r="HK56" s="89"/>
      <c r="HL56" s="89"/>
      <c r="HM56" s="89"/>
      <c r="HN56" s="89"/>
      <c r="HO56" s="89"/>
      <c r="HP56" s="89"/>
      <c r="HQ56" s="89"/>
      <c r="HR56" s="89"/>
      <c r="HS56" s="89"/>
      <c r="HT56" s="89"/>
      <c r="HU56" s="89"/>
      <c r="HV56" s="89"/>
      <c r="HW56" s="89"/>
      <c r="HX56" s="89"/>
      <c r="HY56" s="89"/>
      <c r="HZ56" s="89"/>
      <c r="IA56" s="89"/>
      <c r="IB56" s="89"/>
      <c r="IC56" s="89"/>
      <c r="ID56" s="89"/>
      <c r="IE56" s="89"/>
      <c r="IF56" s="89"/>
      <c r="IG56" s="89"/>
      <c r="IH56" s="89"/>
      <c r="II56" s="89"/>
      <c r="IJ56" s="89"/>
      <c r="IK56" s="89"/>
      <c r="IL56" s="89"/>
      <c r="IM56" s="89"/>
      <c r="IN56" s="89"/>
    </row>
    <row r="57" spans="1:248" ht="24" customHeight="1">
      <c r="A57" s="129" t="s">
        <v>64</v>
      </c>
      <c r="B57" s="129"/>
      <c r="C57" s="129"/>
      <c r="D57" s="129"/>
      <c r="E57" s="129"/>
      <c r="F57" s="129"/>
      <c r="G57" s="129"/>
      <c r="H57" s="129"/>
      <c r="I57" s="129"/>
      <c r="J57" s="129"/>
      <c r="K57" s="129"/>
      <c r="L57" s="12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89"/>
      <c r="DJ57" s="89"/>
      <c r="DK57" s="89"/>
      <c r="DL57" s="89"/>
      <c r="DM57" s="89"/>
      <c r="DN57" s="89"/>
      <c r="DO57" s="89"/>
      <c r="DP57" s="89"/>
      <c r="DQ57" s="89"/>
      <c r="DR57" s="89"/>
      <c r="DS57" s="89"/>
      <c r="DT57" s="89"/>
      <c r="DU57" s="89"/>
      <c r="DV57" s="89"/>
      <c r="DW57" s="89"/>
      <c r="DX57" s="89"/>
      <c r="DY57" s="89"/>
      <c r="DZ57" s="89"/>
      <c r="EA57" s="89"/>
      <c r="EB57" s="89"/>
      <c r="EC57" s="89"/>
      <c r="ED57" s="89"/>
      <c r="EE57" s="89"/>
      <c r="EF57" s="89"/>
      <c r="EG57" s="89"/>
      <c r="EH57" s="89"/>
      <c r="EI57" s="89"/>
      <c r="EJ57" s="89"/>
      <c r="EK57" s="89"/>
      <c r="EL57" s="89"/>
      <c r="EM57" s="89"/>
      <c r="EN57" s="89"/>
      <c r="EO57" s="89"/>
      <c r="EP57" s="89"/>
      <c r="EQ57" s="89"/>
      <c r="ER57" s="89"/>
      <c r="ES57" s="89"/>
      <c r="ET57" s="89"/>
      <c r="EU57" s="89"/>
      <c r="EV57" s="89"/>
      <c r="EW57" s="89"/>
      <c r="EX57" s="89"/>
      <c r="EY57" s="89"/>
      <c r="EZ57" s="89"/>
      <c r="FA57" s="89"/>
      <c r="FB57" s="89"/>
      <c r="FC57" s="89"/>
      <c r="FD57" s="89"/>
      <c r="FE57" s="89"/>
      <c r="FF57" s="89"/>
      <c r="FG57" s="89"/>
      <c r="FH57" s="89"/>
      <c r="FI57" s="89"/>
      <c r="FJ57" s="89"/>
      <c r="FK57" s="89"/>
      <c r="FL57" s="89"/>
      <c r="FM57" s="89"/>
      <c r="FN57" s="89"/>
      <c r="FO57" s="89"/>
      <c r="FP57" s="89"/>
      <c r="FQ57" s="89"/>
      <c r="FR57" s="89"/>
      <c r="FS57" s="89"/>
      <c r="FT57" s="89"/>
      <c r="FU57" s="89"/>
      <c r="FV57" s="89"/>
      <c r="FW57" s="89"/>
      <c r="FX57" s="89"/>
      <c r="FY57" s="89"/>
      <c r="FZ57" s="89"/>
      <c r="GA57" s="89"/>
      <c r="GB57" s="89"/>
      <c r="GC57" s="89"/>
      <c r="GD57" s="89"/>
      <c r="GE57" s="89"/>
      <c r="GF57" s="89"/>
      <c r="GG57" s="89"/>
      <c r="GH57" s="89"/>
      <c r="GI57" s="89"/>
      <c r="GJ57" s="89"/>
      <c r="GK57" s="89"/>
      <c r="GL57" s="89"/>
      <c r="GM57" s="89"/>
      <c r="GN57" s="89"/>
      <c r="GO57" s="89"/>
      <c r="GP57" s="89"/>
      <c r="GQ57" s="89"/>
      <c r="GR57" s="89"/>
      <c r="GS57" s="89"/>
      <c r="GT57" s="89"/>
      <c r="GU57" s="89"/>
      <c r="GV57" s="89"/>
      <c r="GW57" s="89"/>
      <c r="GX57" s="89"/>
      <c r="GY57" s="89"/>
      <c r="GZ57" s="89"/>
      <c r="HA57" s="89"/>
      <c r="HB57" s="89"/>
      <c r="HC57" s="89"/>
      <c r="HD57" s="89"/>
      <c r="HE57" s="89"/>
      <c r="HF57" s="89"/>
      <c r="HG57" s="89"/>
      <c r="HH57" s="89"/>
      <c r="HI57" s="89"/>
      <c r="HJ57" s="89"/>
      <c r="HK57" s="89"/>
      <c r="HL57" s="89"/>
      <c r="HM57" s="89"/>
      <c r="HN57" s="89"/>
      <c r="HO57" s="89"/>
      <c r="HP57" s="89"/>
      <c r="HQ57" s="89"/>
      <c r="HR57" s="89"/>
      <c r="HS57" s="89"/>
      <c r="HT57" s="89"/>
      <c r="HU57" s="89"/>
      <c r="HV57" s="89"/>
      <c r="HW57" s="89"/>
      <c r="HX57" s="89"/>
      <c r="HY57" s="89"/>
      <c r="HZ57" s="89"/>
      <c r="IA57" s="89"/>
      <c r="IB57" s="89"/>
      <c r="IC57" s="89"/>
      <c r="ID57" s="89"/>
      <c r="IE57" s="89"/>
      <c r="IF57" s="89"/>
      <c r="IG57" s="89"/>
      <c r="IH57" s="89"/>
      <c r="II57" s="89"/>
      <c r="IJ57" s="89"/>
      <c r="IK57" s="89"/>
      <c r="IL57" s="89"/>
      <c r="IM57" s="89"/>
      <c r="IN57" s="89"/>
    </row>
    <row r="58" spans="1:248" ht="21" customHeight="1">
      <c r="A58" s="129" t="s">
        <v>65</v>
      </c>
      <c r="B58" s="129"/>
      <c r="C58" s="129"/>
      <c r="D58" s="129"/>
      <c r="E58" s="129"/>
      <c r="F58" s="129"/>
      <c r="G58" s="129"/>
      <c r="H58" s="87"/>
      <c r="I58" s="88"/>
      <c r="J58" s="88"/>
      <c r="K58" s="88"/>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c r="CP58" s="89"/>
      <c r="CQ58" s="89"/>
      <c r="CR58" s="89"/>
      <c r="CS58" s="89"/>
      <c r="CT58" s="89"/>
      <c r="CU58" s="89"/>
      <c r="CV58" s="89"/>
      <c r="CW58" s="89"/>
      <c r="CX58" s="89"/>
      <c r="CY58" s="89"/>
      <c r="CZ58" s="89"/>
      <c r="DA58" s="89"/>
      <c r="DB58" s="89"/>
      <c r="DC58" s="89"/>
      <c r="DD58" s="89"/>
      <c r="DE58" s="89"/>
      <c r="DF58" s="89"/>
      <c r="DG58" s="89"/>
      <c r="DH58" s="89"/>
      <c r="DI58" s="89"/>
      <c r="DJ58" s="89"/>
      <c r="DK58" s="89"/>
      <c r="DL58" s="89"/>
      <c r="DM58" s="89"/>
      <c r="DN58" s="89"/>
      <c r="DO58" s="89"/>
      <c r="DP58" s="89"/>
      <c r="DQ58" s="89"/>
      <c r="DR58" s="89"/>
      <c r="DS58" s="89"/>
      <c r="DT58" s="89"/>
      <c r="DU58" s="89"/>
      <c r="DV58" s="89"/>
      <c r="DW58" s="89"/>
      <c r="DX58" s="89"/>
      <c r="DY58" s="89"/>
      <c r="DZ58" s="89"/>
      <c r="EA58" s="89"/>
      <c r="EB58" s="89"/>
      <c r="EC58" s="89"/>
      <c r="ED58" s="89"/>
      <c r="EE58" s="89"/>
      <c r="EF58" s="89"/>
      <c r="EG58" s="89"/>
      <c r="EH58" s="89"/>
      <c r="EI58" s="89"/>
      <c r="EJ58" s="89"/>
      <c r="EK58" s="89"/>
      <c r="EL58" s="89"/>
      <c r="EM58" s="89"/>
      <c r="EN58" s="89"/>
      <c r="EO58" s="89"/>
      <c r="EP58" s="89"/>
      <c r="EQ58" s="89"/>
      <c r="ER58" s="89"/>
      <c r="ES58" s="89"/>
      <c r="ET58" s="89"/>
      <c r="EU58" s="89"/>
      <c r="EV58" s="89"/>
      <c r="EW58" s="89"/>
      <c r="EX58" s="89"/>
      <c r="EY58" s="89"/>
      <c r="EZ58" s="89"/>
      <c r="FA58" s="89"/>
      <c r="FB58" s="89"/>
      <c r="FC58" s="89"/>
      <c r="FD58" s="89"/>
      <c r="FE58" s="89"/>
      <c r="FF58" s="89"/>
      <c r="FG58" s="89"/>
      <c r="FH58" s="89"/>
      <c r="FI58" s="89"/>
      <c r="FJ58" s="89"/>
      <c r="FK58" s="89"/>
      <c r="FL58" s="89"/>
      <c r="FM58" s="89"/>
      <c r="FN58" s="89"/>
      <c r="FO58" s="89"/>
      <c r="FP58" s="89"/>
      <c r="FQ58" s="89"/>
      <c r="FR58" s="89"/>
      <c r="FS58" s="89"/>
      <c r="FT58" s="89"/>
      <c r="FU58" s="89"/>
      <c r="FV58" s="89"/>
      <c r="FW58" s="89"/>
      <c r="FX58" s="89"/>
      <c r="FY58" s="89"/>
      <c r="FZ58" s="89"/>
      <c r="GA58" s="89"/>
      <c r="GB58" s="89"/>
      <c r="GC58" s="89"/>
      <c r="GD58" s="89"/>
      <c r="GE58" s="89"/>
      <c r="GF58" s="89"/>
      <c r="GG58" s="89"/>
      <c r="GH58" s="89"/>
      <c r="GI58" s="89"/>
      <c r="GJ58" s="89"/>
      <c r="GK58" s="89"/>
      <c r="GL58" s="89"/>
      <c r="GM58" s="89"/>
      <c r="GN58" s="89"/>
      <c r="GO58" s="89"/>
      <c r="GP58" s="89"/>
      <c r="GQ58" s="89"/>
      <c r="GR58" s="89"/>
      <c r="GS58" s="89"/>
      <c r="GT58" s="89"/>
      <c r="GU58" s="89"/>
      <c r="GV58" s="89"/>
      <c r="GW58" s="89"/>
      <c r="GX58" s="89"/>
      <c r="GY58" s="89"/>
      <c r="GZ58" s="89"/>
      <c r="HA58" s="89"/>
      <c r="HB58" s="89"/>
      <c r="HC58" s="89"/>
      <c r="HD58" s="89"/>
      <c r="HE58" s="89"/>
      <c r="HF58" s="89"/>
      <c r="HG58" s="89"/>
      <c r="HH58" s="89"/>
      <c r="HI58" s="89"/>
      <c r="HJ58" s="89"/>
      <c r="HK58" s="89"/>
      <c r="HL58" s="89"/>
      <c r="HM58" s="89"/>
      <c r="HN58" s="89"/>
      <c r="HO58" s="89"/>
      <c r="HP58" s="89"/>
      <c r="HQ58" s="89"/>
      <c r="HR58" s="89"/>
      <c r="HS58" s="89"/>
      <c r="HT58" s="89"/>
      <c r="HU58" s="89"/>
      <c r="HV58" s="89"/>
      <c r="HW58" s="89"/>
      <c r="HX58" s="89"/>
      <c r="HY58" s="89"/>
      <c r="HZ58" s="89"/>
      <c r="IA58" s="89"/>
      <c r="IB58" s="89"/>
      <c r="IC58" s="89"/>
      <c r="ID58" s="89"/>
      <c r="IE58" s="89"/>
      <c r="IF58" s="89"/>
      <c r="IG58" s="89"/>
      <c r="IH58" s="89"/>
      <c r="II58" s="89"/>
      <c r="IJ58" s="89"/>
      <c r="IK58" s="89"/>
      <c r="IL58" s="89"/>
      <c r="IM58" s="89"/>
      <c r="IN58" s="89"/>
    </row>
    <row r="59" spans="1:248" ht="21" customHeight="1">
      <c r="A59" s="129" t="s">
        <v>66</v>
      </c>
      <c r="B59" s="129"/>
      <c r="C59" s="129"/>
      <c r="D59" s="129"/>
      <c r="E59" s="129"/>
      <c r="F59" s="129"/>
      <c r="G59" s="129"/>
      <c r="H59" s="83"/>
      <c r="I59" s="79"/>
      <c r="J59" s="79"/>
      <c r="K59" s="79"/>
    </row>
    <row r="60" spans="1:248" ht="21" customHeight="1">
      <c r="A60" s="129" t="s">
        <v>67</v>
      </c>
      <c r="B60" s="129"/>
      <c r="C60" s="129"/>
      <c r="D60" s="129"/>
      <c r="E60" s="129"/>
      <c r="F60" s="129"/>
      <c r="G60" s="129"/>
      <c r="H60" s="129"/>
      <c r="I60" s="129"/>
      <c r="J60" s="129"/>
      <c r="K60" s="129"/>
      <c r="L60" s="129"/>
    </row>
    <row r="61" spans="1:248" ht="11.25" customHeight="1">
      <c r="A61" s="82"/>
      <c r="B61" s="82"/>
      <c r="C61" s="90"/>
      <c r="D61" s="90"/>
      <c r="E61" s="90"/>
      <c r="F61" s="90"/>
      <c r="G61" s="82"/>
      <c r="H61" s="83"/>
      <c r="I61" s="79"/>
      <c r="J61" s="79"/>
      <c r="K61" s="79"/>
    </row>
    <row r="62" spans="1:248" ht="21" customHeight="1">
      <c r="A62" s="91" t="s">
        <v>68</v>
      </c>
      <c r="B62" s="92"/>
      <c r="C62" s="85"/>
      <c r="D62" s="85"/>
      <c r="E62" s="85"/>
      <c r="F62" s="79"/>
      <c r="G62" s="93"/>
      <c r="H62" s="94"/>
      <c r="I62" s="95"/>
      <c r="J62" s="95"/>
      <c r="K62" s="95"/>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c r="GI62" s="76"/>
      <c r="GJ62" s="76"/>
      <c r="GK62" s="76"/>
      <c r="GL62" s="76"/>
      <c r="GM62" s="76"/>
      <c r="GN62" s="76"/>
      <c r="GO62" s="76"/>
      <c r="GP62" s="76"/>
      <c r="GQ62" s="76"/>
      <c r="GR62" s="76"/>
      <c r="GS62" s="76"/>
      <c r="GT62" s="76"/>
      <c r="GU62" s="76"/>
      <c r="GV62" s="76"/>
      <c r="GW62" s="76"/>
      <c r="GX62" s="76"/>
      <c r="GY62" s="76"/>
      <c r="GZ62" s="76"/>
      <c r="HA62" s="76"/>
      <c r="HB62" s="76"/>
      <c r="HC62" s="76"/>
      <c r="HD62" s="76"/>
      <c r="HE62" s="76"/>
      <c r="HF62" s="76"/>
      <c r="HG62" s="76"/>
      <c r="HH62" s="76"/>
      <c r="HI62" s="76"/>
      <c r="HJ62" s="76"/>
      <c r="HK62" s="76"/>
      <c r="HL62" s="76"/>
      <c r="HM62" s="76"/>
      <c r="HN62" s="76"/>
      <c r="HO62" s="76"/>
      <c r="HP62" s="76"/>
      <c r="HQ62" s="76"/>
      <c r="HR62" s="76"/>
      <c r="HS62" s="76"/>
      <c r="HT62" s="76"/>
      <c r="HU62" s="76"/>
      <c r="HV62" s="76"/>
      <c r="HW62" s="76"/>
      <c r="HX62" s="76"/>
      <c r="HY62" s="76"/>
      <c r="HZ62" s="76"/>
      <c r="IA62" s="76"/>
      <c r="IB62" s="76"/>
      <c r="IC62" s="76"/>
      <c r="ID62" s="76"/>
      <c r="IE62" s="76"/>
      <c r="IF62" s="76"/>
      <c r="IG62" s="76"/>
      <c r="IH62" s="76"/>
      <c r="II62" s="76"/>
      <c r="IJ62" s="76"/>
      <c r="IK62" s="76"/>
      <c r="IL62" s="76"/>
      <c r="IM62" s="76"/>
      <c r="IN62" s="77"/>
    </row>
    <row r="63" spans="1:248" ht="21" customHeight="1">
      <c r="C63" s="83"/>
      <c r="D63" s="83"/>
      <c r="E63" s="83"/>
      <c r="F63" s="95"/>
      <c r="G63" s="93"/>
      <c r="H63" s="94"/>
      <c r="I63" s="95"/>
      <c r="J63" s="95"/>
      <c r="K63" s="95"/>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7"/>
    </row>
    <row r="64" spans="1:248" ht="21" customHeight="1">
      <c r="A64" s="94"/>
      <c r="B64" s="96" t="s">
        <v>69</v>
      </c>
      <c r="C64" s="97"/>
      <c r="D64" s="97"/>
      <c r="E64" s="87"/>
      <c r="F64" s="95"/>
      <c r="G64" s="93"/>
      <c r="H64" s="94"/>
      <c r="I64" s="95"/>
      <c r="J64" s="95"/>
      <c r="K64" s="95"/>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c r="EO64" s="76"/>
      <c r="EP64" s="76"/>
      <c r="EQ64" s="76"/>
      <c r="ER64" s="76"/>
      <c r="ES64" s="76"/>
      <c r="ET64" s="76"/>
      <c r="EU64" s="76"/>
      <c r="EV64" s="76"/>
      <c r="EW64" s="76"/>
      <c r="EX64" s="76"/>
      <c r="EY64" s="76"/>
      <c r="EZ64" s="76"/>
      <c r="FA64" s="76"/>
      <c r="FB64" s="76"/>
      <c r="FC64" s="76"/>
      <c r="FD64" s="76"/>
      <c r="FE64" s="76"/>
      <c r="FF64" s="76"/>
      <c r="FG64" s="76"/>
      <c r="FH64" s="76"/>
      <c r="FI64" s="76"/>
      <c r="FJ64" s="76"/>
      <c r="FK64" s="76"/>
      <c r="FL64" s="76"/>
      <c r="FM64" s="76"/>
      <c r="FN64" s="76"/>
      <c r="FO64" s="76"/>
      <c r="FP64" s="76"/>
      <c r="FQ64" s="76"/>
      <c r="FR64" s="76"/>
      <c r="FS64" s="76"/>
      <c r="FT64" s="76"/>
      <c r="FU64" s="76"/>
      <c r="FV64" s="76"/>
      <c r="FW64" s="76"/>
      <c r="FX64" s="76"/>
      <c r="FY64" s="76"/>
      <c r="FZ64" s="76"/>
      <c r="GA64" s="76"/>
      <c r="GB64" s="76"/>
      <c r="GC64" s="76"/>
      <c r="GD64" s="76"/>
      <c r="GE64" s="76"/>
      <c r="GF64" s="76"/>
      <c r="GG64" s="76"/>
      <c r="GH64" s="76"/>
      <c r="GI64" s="76"/>
      <c r="GJ64" s="76"/>
      <c r="GK64" s="76"/>
      <c r="GL64" s="76"/>
      <c r="GM64" s="76"/>
      <c r="GN64" s="76"/>
      <c r="GO64" s="76"/>
      <c r="GP64" s="76"/>
      <c r="GQ64" s="76"/>
      <c r="GR64" s="76"/>
      <c r="GS64" s="76"/>
      <c r="GT64" s="76"/>
      <c r="GU64" s="76"/>
      <c r="GV64" s="76"/>
      <c r="GW64" s="76"/>
      <c r="GX64" s="76"/>
      <c r="GY64" s="76"/>
      <c r="GZ64" s="76"/>
      <c r="HA64" s="76"/>
      <c r="HB64" s="76"/>
      <c r="HC64" s="76"/>
      <c r="HD64" s="76"/>
      <c r="HE64" s="76"/>
      <c r="HF64" s="76"/>
      <c r="HG64" s="76"/>
      <c r="HH64" s="76"/>
      <c r="HI64" s="76"/>
      <c r="HJ64" s="76"/>
      <c r="HK64" s="76"/>
      <c r="HL64" s="76"/>
      <c r="HM64" s="76"/>
      <c r="HN64" s="76"/>
      <c r="HO64" s="76"/>
      <c r="HP64" s="76"/>
      <c r="HQ64" s="76"/>
      <c r="HR64" s="76"/>
      <c r="HS64" s="76"/>
      <c r="HT64" s="76"/>
      <c r="HU64" s="76"/>
      <c r="HV64" s="76"/>
      <c r="HW64" s="76"/>
      <c r="HX64" s="76"/>
      <c r="HY64" s="76"/>
      <c r="HZ64" s="76"/>
      <c r="IA64" s="76"/>
      <c r="IB64" s="76"/>
      <c r="IC64" s="76"/>
      <c r="ID64" s="76"/>
      <c r="IE64" s="76"/>
      <c r="IF64" s="76"/>
      <c r="IG64" s="76"/>
      <c r="IH64" s="76"/>
      <c r="II64" s="76"/>
      <c r="IJ64" s="76"/>
      <c r="IK64" s="76"/>
      <c r="IL64" s="76"/>
      <c r="IM64" s="76"/>
      <c r="IN64" s="77"/>
    </row>
    <row r="65" spans="1:248" ht="21" customHeight="1">
      <c r="A65" s="98"/>
      <c r="B65" s="130" t="s">
        <v>70</v>
      </c>
      <c r="C65" s="130"/>
      <c r="D65" s="130"/>
      <c r="E65" s="130"/>
      <c r="F65" s="95"/>
      <c r="G65" s="93"/>
      <c r="H65" s="94"/>
      <c r="I65" s="95"/>
      <c r="J65" s="95"/>
      <c r="K65" s="95"/>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c r="EO65" s="76"/>
      <c r="EP65" s="76"/>
      <c r="EQ65" s="76"/>
      <c r="ER65" s="76"/>
      <c r="ES65" s="76"/>
      <c r="ET65" s="76"/>
      <c r="EU65" s="76"/>
      <c r="EV65" s="76"/>
      <c r="EW65" s="76"/>
      <c r="EX65" s="76"/>
      <c r="EY65" s="76"/>
      <c r="EZ65" s="76"/>
      <c r="FA65" s="76"/>
      <c r="FB65" s="76"/>
      <c r="FC65" s="76"/>
      <c r="FD65" s="76"/>
      <c r="FE65" s="76"/>
      <c r="FF65" s="76"/>
      <c r="FG65" s="76"/>
      <c r="FH65" s="76"/>
      <c r="FI65" s="76"/>
      <c r="FJ65" s="76"/>
      <c r="FK65" s="76"/>
      <c r="FL65" s="76"/>
      <c r="FM65" s="76"/>
      <c r="FN65" s="76"/>
      <c r="FO65" s="76"/>
      <c r="FP65" s="76"/>
      <c r="FQ65" s="76"/>
      <c r="FR65" s="76"/>
      <c r="FS65" s="76"/>
      <c r="FT65" s="76"/>
      <c r="FU65" s="76"/>
      <c r="FV65" s="76"/>
      <c r="FW65" s="76"/>
      <c r="FX65" s="76"/>
      <c r="FY65" s="76"/>
      <c r="FZ65" s="76"/>
      <c r="GA65" s="76"/>
      <c r="GB65" s="76"/>
      <c r="GC65" s="76"/>
      <c r="GD65" s="76"/>
      <c r="GE65" s="76"/>
      <c r="GF65" s="76"/>
      <c r="GG65" s="76"/>
      <c r="GH65" s="76"/>
      <c r="GI65" s="76"/>
      <c r="GJ65" s="76"/>
      <c r="GK65" s="76"/>
      <c r="GL65" s="76"/>
      <c r="GM65" s="76"/>
      <c r="GN65" s="76"/>
      <c r="GO65" s="76"/>
      <c r="GP65" s="76"/>
      <c r="GQ65" s="76"/>
      <c r="GR65" s="76"/>
      <c r="GS65" s="76"/>
      <c r="GT65" s="76"/>
      <c r="GU65" s="76"/>
      <c r="GV65" s="76"/>
      <c r="GW65" s="76"/>
      <c r="GX65" s="76"/>
      <c r="GY65" s="76"/>
      <c r="GZ65" s="76"/>
      <c r="HA65" s="76"/>
      <c r="HB65" s="76"/>
      <c r="HC65" s="76"/>
      <c r="HD65" s="76"/>
      <c r="HE65" s="76"/>
      <c r="HF65" s="76"/>
      <c r="HG65" s="76"/>
      <c r="HH65" s="76"/>
      <c r="HI65" s="76"/>
      <c r="HJ65" s="76"/>
      <c r="HK65" s="76"/>
      <c r="HL65" s="76"/>
      <c r="HM65" s="76"/>
      <c r="HN65" s="76"/>
      <c r="HO65" s="76"/>
      <c r="HP65" s="76"/>
      <c r="HQ65" s="76"/>
      <c r="HR65" s="76"/>
      <c r="HS65" s="76"/>
      <c r="HT65" s="76"/>
      <c r="HU65" s="76"/>
      <c r="HV65" s="76"/>
      <c r="HW65" s="76"/>
      <c r="HX65" s="76"/>
      <c r="HY65" s="76"/>
      <c r="HZ65" s="76"/>
      <c r="IA65" s="76"/>
      <c r="IB65" s="76"/>
      <c r="IC65" s="76"/>
      <c r="ID65" s="76"/>
      <c r="IE65" s="76"/>
      <c r="IF65" s="76"/>
      <c r="IG65" s="76"/>
      <c r="IH65" s="76"/>
      <c r="II65" s="76"/>
      <c r="IJ65" s="76"/>
      <c r="IK65" s="76"/>
      <c r="IL65" s="76"/>
      <c r="IM65" s="76"/>
      <c r="IN65" s="77"/>
    </row>
    <row r="66" spans="1:248" ht="21" customHeight="1">
      <c r="A66" s="94"/>
      <c r="B66" s="99"/>
      <c r="C66" s="100"/>
      <c r="D66" s="101"/>
      <c r="E66" s="102"/>
      <c r="F66" s="95"/>
      <c r="G66" s="93"/>
      <c r="H66" s="94"/>
      <c r="I66" s="95"/>
      <c r="J66" s="95"/>
      <c r="K66" s="95"/>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c r="EO66" s="76"/>
      <c r="EP66" s="76"/>
      <c r="EQ66" s="76"/>
      <c r="ER66" s="76"/>
      <c r="ES66" s="76"/>
      <c r="ET66" s="76"/>
      <c r="EU66" s="76"/>
      <c r="EV66" s="76"/>
      <c r="EW66" s="76"/>
      <c r="EX66" s="76"/>
      <c r="EY66" s="76"/>
      <c r="EZ66" s="76"/>
      <c r="FA66" s="76"/>
      <c r="FB66" s="76"/>
      <c r="FC66" s="76"/>
      <c r="FD66" s="76"/>
      <c r="FE66" s="76"/>
      <c r="FF66" s="76"/>
      <c r="FG66" s="76"/>
      <c r="FH66" s="76"/>
      <c r="FI66" s="76"/>
      <c r="FJ66" s="76"/>
      <c r="FK66" s="76"/>
      <c r="FL66" s="76"/>
      <c r="FM66" s="76"/>
      <c r="FN66" s="76"/>
      <c r="FO66" s="76"/>
      <c r="FP66" s="76"/>
      <c r="FQ66" s="76"/>
      <c r="FR66" s="76"/>
      <c r="FS66" s="76"/>
      <c r="FT66" s="76"/>
      <c r="FU66" s="76"/>
      <c r="FV66" s="76"/>
      <c r="FW66" s="76"/>
      <c r="FX66" s="76"/>
      <c r="FY66" s="76"/>
      <c r="FZ66" s="76"/>
      <c r="GA66" s="76"/>
      <c r="GB66" s="76"/>
      <c r="GC66" s="76"/>
      <c r="GD66" s="76"/>
      <c r="GE66" s="76"/>
      <c r="GF66" s="76"/>
      <c r="GG66" s="76"/>
      <c r="GH66" s="76"/>
      <c r="GI66" s="76"/>
      <c r="GJ66" s="76"/>
      <c r="GK66" s="76"/>
      <c r="GL66" s="76"/>
      <c r="GM66" s="76"/>
      <c r="GN66" s="76"/>
      <c r="GO66" s="76"/>
      <c r="GP66" s="76"/>
      <c r="GQ66" s="76"/>
      <c r="GR66" s="76"/>
      <c r="GS66" s="76"/>
      <c r="GT66" s="76"/>
      <c r="GU66" s="76"/>
      <c r="GV66" s="76"/>
      <c r="GW66" s="76"/>
      <c r="GX66" s="76"/>
      <c r="GY66" s="76"/>
      <c r="GZ66" s="76"/>
      <c r="HA66" s="76"/>
      <c r="HB66" s="76"/>
      <c r="HC66" s="76"/>
      <c r="HD66" s="76"/>
      <c r="HE66" s="76"/>
      <c r="HF66" s="76"/>
      <c r="HG66" s="76"/>
      <c r="HH66" s="76"/>
      <c r="HI66" s="76"/>
      <c r="HJ66" s="76"/>
      <c r="HK66" s="76"/>
      <c r="HL66" s="76"/>
      <c r="HM66" s="76"/>
      <c r="HN66" s="76"/>
      <c r="HO66" s="76"/>
      <c r="HP66" s="76"/>
      <c r="HQ66" s="76"/>
      <c r="HR66" s="76"/>
      <c r="HS66" s="76"/>
      <c r="HT66" s="76"/>
      <c r="HU66" s="76"/>
      <c r="HV66" s="76"/>
      <c r="HW66" s="76"/>
      <c r="HX66" s="76"/>
      <c r="HY66" s="76"/>
      <c r="HZ66" s="76"/>
      <c r="IA66" s="76"/>
      <c r="IB66" s="76"/>
      <c r="IC66" s="76"/>
      <c r="ID66" s="76"/>
      <c r="IE66" s="76"/>
      <c r="IF66" s="76"/>
      <c r="IG66" s="76"/>
      <c r="IH66" s="76"/>
      <c r="II66" s="76"/>
      <c r="IJ66" s="76"/>
      <c r="IK66" s="76"/>
      <c r="IL66" s="76"/>
      <c r="IM66" s="76"/>
      <c r="IN66" s="77"/>
    </row>
    <row r="67" spans="1:248">
      <c r="A67" s="71"/>
      <c r="F67" s="71"/>
      <c r="G67" s="71"/>
    </row>
    <row r="68" spans="1:248">
      <c r="A68" s="71"/>
      <c r="F68" s="71"/>
      <c r="G68" s="71"/>
    </row>
    <row r="69" spans="1:248">
      <c r="A69" s="71"/>
      <c r="F69" s="71"/>
      <c r="G69" s="71"/>
    </row>
    <row r="70" spans="1:248">
      <c r="A70" s="71"/>
      <c r="F70" s="71"/>
      <c r="G70" s="71"/>
    </row>
    <row r="71" spans="1:248">
      <c r="A71" s="71"/>
      <c r="F71" s="71"/>
      <c r="G71" s="71"/>
    </row>
    <row r="72" spans="1:248">
      <c r="A72" s="71"/>
      <c r="F72" s="71"/>
      <c r="G72" s="71"/>
    </row>
    <row r="73" spans="1:248">
      <c r="A73" s="71"/>
      <c r="F73" s="71"/>
      <c r="G73" s="71"/>
    </row>
    <row r="74" spans="1:248">
      <c r="A74" s="71"/>
      <c r="F74" s="71"/>
      <c r="G74" s="71"/>
    </row>
    <row r="75" spans="1:248">
      <c r="A75" s="71"/>
      <c r="F75" s="71"/>
      <c r="G75" s="71"/>
    </row>
    <row r="76" spans="1:248">
      <c r="A76" s="71"/>
      <c r="F76" s="71"/>
      <c r="G76" s="71"/>
    </row>
    <row r="77" spans="1:248">
      <c r="A77" s="71"/>
      <c r="F77" s="71"/>
      <c r="G77" s="71"/>
    </row>
    <row r="78" spans="1:248">
      <c r="A78" s="71"/>
      <c r="F78" s="71"/>
      <c r="G78" s="71"/>
    </row>
    <row r="79" spans="1:248">
      <c r="A79" s="71"/>
      <c r="F79" s="71"/>
      <c r="G79" s="71"/>
    </row>
    <row r="80" spans="1:248">
      <c r="A80" s="71"/>
      <c r="F80" s="71"/>
      <c r="G80" s="71"/>
    </row>
    <row r="81" s="71" customFormat="1"/>
    <row r="82" s="71" customFormat="1"/>
    <row r="83" s="71" customFormat="1"/>
    <row r="84" s="71" customFormat="1"/>
    <row r="85" s="71" customFormat="1"/>
  </sheetData>
  <mergeCells count="47">
    <mergeCell ref="A9:L9"/>
    <mergeCell ref="A10:L10"/>
    <mergeCell ref="A11:L11"/>
    <mergeCell ref="A12:L12"/>
    <mergeCell ref="A13:L13"/>
    <mergeCell ref="A5:C7"/>
    <mergeCell ref="A8:C8"/>
    <mergeCell ref="B2:I2"/>
    <mergeCell ref="H1:L1"/>
    <mergeCell ref="A4:L4"/>
    <mergeCell ref="A14:A15"/>
    <mergeCell ref="B14:B15"/>
    <mergeCell ref="C14:C15"/>
    <mergeCell ref="D14:D15"/>
    <mergeCell ref="E14:F14"/>
    <mergeCell ref="G14:G15"/>
    <mergeCell ref="H14:H15"/>
    <mergeCell ref="I14:I15"/>
    <mergeCell ref="J14:K14"/>
    <mergeCell ref="L14:L15"/>
    <mergeCell ref="A16:L16"/>
    <mergeCell ref="A41:D41"/>
    <mergeCell ref="E41:F41"/>
    <mergeCell ref="G41:I41"/>
    <mergeCell ref="J41:K41"/>
    <mergeCell ref="A55:G55"/>
    <mergeCell ref="A42:D42"/>
    <mergeCell ref="E42:F42"/>
    <mergeCell ref="G42:L42"/>
    <mergeCell ref="A43:I43"/>
    <mergeCell ref="A45:G45"/>
    <mergeCell ref="A58:G58"/>
    <mergeCell ref="A59:G59"/>
    <mergeCell ref="B65:E65"/>
    <mergeCell ref="D5:L5"/>
    <mergeCell ref="D6:L6"/>
    <mergeCell ref="D7:L7"/>
    <mergeCell ref="D8:L8"/>
    <mergeCell ref="A60:L60"/>
    <mergeCell ref="A57:L57"/>
    <mergeCell ref="A50:L50"/>
    <mergeCell ref="A53:H53"/>
    <mergeCell ref="A47:L47"/>
    <mergeCell ref="A48:L48"/>
    <mergeCell ref="A46:L46"/>
    <mergeCell ref="A49:G49"/>
    <mergeCell ref="A52:G52"/>
  </mergeCells>
  <phoneticPr fontId="12" type="noConversion"/>
  <pageMargins left="0.11811023622047245" right="0.11811023622047245" top="0" bottom="0"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9FFA-0645-4D0F-BDF5-A3882F05004B}">
  <sheetPr>
    <pageSetUpPr fitToPage="1"/>
  </sheetPr>
  <dimension ref="A1:IN40"/>
  <sheetViews>
    <sheetView tabSelected="1" workbookViewId="0">
      <selection activeCell="A3" sqref="A3:K3"/>
    </sheetView>
  </sheetViews>
  <sheetFormatPr defaultRowHeight="15"/>
  <cols>
    <col min="1" max="1" width="5" customWidth="1"/>
    <col min="2" max="2" width="9.42578125" customWidth="1"/>
    <col min="3" max="3" width="44" customWidth="1"/>
    <col min="4" max="4" width="24.85546875" customWidth="1"/>
    <col min="5" max="5" width="21.85546875" customWidth="1"/>
    <col min="6" max="6" width="22.140625" customWidth="1"/>
    <col min="7" max="7" width="26.140625" customWidth="1"/>
    <col min="8" max="8" width="22.5703125" customWidth="1"/>
    <col min="9" max="9" width="12.85546875" customWidth="1"/>
    <col min="10" max="10" width="20.85546875" customWidth="1"/>
    <col min="11" max="11" width="36.5703125" bestFit="1" customWidth="1"/>
  </cols>
  <sheetData>
    <row r="1" spans="1:248" ht="20.25">
      <c r="A1" s="68"/>
      <c r="B1" s="69"/>
      <c r="C1" s="69"/>
      <c r="D1" s="69"/>
      <c r="E1" s="69"/>
      <c r="F1" s="70"/>
      <c r="G1" s="70"/>
      <c r="H1" s="158" t="s">
        <v>71</v>
      </c>
      <c r="I1" s="158"/>
      <c r="J1" s="158"/>
      <c r="K1" s="158"/>
      <c r="L1" s="69"/>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row>
    <row r="2" spans="1:248" ht="20.25">
      <c r="A2" s="49"/>
      <c r="B2" s="49"/>
      <c r="C2" s="49"/>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row>
    <row r="3" spans="1:248" ht="50.25" customHeight="1">
      <c r="A3" s="191" t="s">
        <v>72</v>
      </c>
      <c r="B3" s="191"/>
      <c r="C3" s="191"/>
      <c r="D3" s="191"/>
      <c r="E3" s="191"/>
      <c r="F3" s="191"/>
      <c r="G3" s="191"/>
      <c r="H3" s="191"/>
      <c r="I3" s="191"/>
      <c r="J3" s="191"/>
      <c r="K3" s="191"/>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row>
    <row r="4" spans="1:248" s="112" customFormat="1" ht="36" customHeight="1">
      <c r="A4" s="171" t="s">
        <v>3</v>
      </c>
      <c r="B4" s="171"/>
      <c r="C4" s="171"/>
      <c r="D4" s="171"/>
      <c r="E4" s="172"/>
      <c r="F4" s="195" t="s">
        <v>4</v>
      </c>
      <c r="G4" s="195"/>
      <c r="H4" s="195"/>
      <c r="I4" s="195"/>
      <c r="J4" s="195"/>
      <c r="K4" s="195"/>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row>
    <row r="5" spans="1:248" s="112" customFormat="1" ht="36" customHeight="1">
      <c r="A5" s="171"/>
      <c r="B5" s="171"/>
      <c r="C5" s="171"/>
      <c r="D5" s="171"/>
      <c r="E5" s="172"/>
      <c r="F5" s="195" t="s">
        <v>5</v>
      </c>
      <c r="G5" s="195"/>
      <c r="H5" s="195"/>
      <c r="I5" s="195"/>
      <c r="J5" s="195"/>
      <c r="K5" s="195"/>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row>
    <row r="6" spans="1:248" s="112" customFormat="1" ht="32.25" customHeight="1">
      <c r="A6" s="171"/>
      <c r="B6" s="171"/>
      <c r="C6" s="171"/>
      <c r="D6" s="171"/>
      <c r="E6" s="172"/>
      <c r="F6" s="195" t="s">
        <v>73</v>
      </c>
      <c r="G6" s="195"/>
      <c r="H6" s="195"/>
      <c r="I6" s="195"/>
      <c r="J6" s="195"/>
      <c r="K6" s="195"/>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row>
    <row r="7" spans="1:248" s="112" customFormat="1" ht="28.5" customHeight="1">
      <c r="A7" s="171" t="s">
        <v>7</v>
      </c>
      <c r="B7" s="171"/>
      <c r="C7" s="171"/>
      <c r="D7" s="171"/>
      <c r="E7" s="172"/>
      <c r="F7" s="195" t="s">
        <v>74</v>
      </c>
      <c r="G7" s="195"/>
      <c r="H7" s="195"/>
      <c r="I7" s="195"/>
      <c r="J7" s="195"/>
      <c r="K7" s="195"/>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row>
    <row r="8" spans="1:248" ht="20.25">
      <c r="A8" s="170"/>
      <c r="B8" s="170"/>
      <c r="C8" s="170"/>
      <c r="D8" s="170"/>
      <c r="E8" s="170"/>
      <c r="F8" s="170"/>
      <c r="G8" s="170"/>
      <c r="H8" s="170"/>
      <c r="I8" s="170"/>
      <c r="J8" s="170"/>
      <c r="K8" s="170"/>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row>
    <row r="9" spans="1:248" ht="20.25">
      <c r="A9" s="169"/>
      <c r="B9" s="169"/>
      <c r="C9" s="169"/>
      <c r="D9" s="169"/>
      <c r="E9" s="169"/>
      <c r="F9" s="169"/>
      <c r="G9" s="169"/>
      <c r="H9" s="169"/>
      <c r="I9" s="169"/>
      <c r="J9" s="169"/>
      <c r="K9" s="169"/>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row>
    <row r="10" spans="1:248" ht="35.25" customHeight="1">
      <c r="A10" s="51"/>
      <c r="B10" s="51"/>
      <c r="C10" s="51"/>
      <c r="D10" s="51"/>
      <c r="E10" s="51"/>
      <c r="F10" s="52"/>
      <c r="G10" s="51"/>
      <c r="H10" s="51"/>
      <c r="I10" s="51"/>
      <c r="J10" s="51"/>
      <c r="K10" s="51"/>
      <c r="L10" s="51"/>
      <c r="M10" s="51"/>
      <c r="N10" s="51"/>
      <c r="O10" s="51"/>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row>
    <row r="11" spans="1:248" ht="20.25">
      <c r="A11" s="51"/>
      <c r="B11" s="51"/>
      <c r="C11" s="51"/>
      <c r="D11" s="51"/>
      <c r="E11" s="51"/>
      <c r="F11" s="52"/>
      <c r="G11" s="51"/>
      <c r="H11" s="51"/>
      <c r="I11" s="51"/>
      <c r="J11" s="51"/>
      <c r="K11" s="51"/>
      <c r="L11" s="51"/>
      <c r="M11" s="51"/>
      <c r="N11" s="51"/>
      <c r="O11" s="51"/>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row>
    <row r="12" spans="1:248" ht="81.75" customHeight="1">
      <c r="A12" s="51"/>
      <c r="B12" s="57" t="s">
        <v>75</v>
      </c>
      <c r="C12" s="192" t="s">
        <v>76</v>
      </c>
      <c r="D12" s="193"/>
      <c r="E12" s="193"/>
      <c r="F12" s="193"/>
      <c r="G12" s="194"/>
      <c r="H12" s="58" t="s">
        <v>77</v>
      </c>
      <c r="I12" s="58" t="s">
        <v>78</v>
      </c>
      <c r="J12" s="62" t="s">
        <v>79</v>
      </c>
      <c r="K12" s="66" t="s">
        <v>80</v>
      </c>
      <c r="L12" s="51"/>
      <c r="M12" s="51"/>
      <c r="N12" s="51"/>
      <c r="O12" s="51"/>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row>
    <row r="13" spans="1:248" ht="63.75" customHeight="1">
      <c r="A13" s="51"/>
      <c r="B13" s="59" t="s">
        <v>81</v>
      </c>
      <c r="C13" s="55" t="s">
        <v>82</v>
      </c>
      <c r="D13" s="190" t="s">
        <v>25</v>
      </c>
      <c r="E13" s="190"/>
      <c r="F13" s="190"/>
      <c r="G13" s="190"/>
      <c r="H13" s="178" t="s">
        <v>83</v>
      </c>
      <c r="I13" s="178" t="s">
        <v>24</v>
      </c>
      <c r="J13" s="181">
        <v>1</v>
      </c>
      <c r="K13" s="63" t="s">
        <v>84</v>
      </c>
      <c r="L13" s="51"/>
      <c r="M13" s="51"/>
      <c r="N13" s="51"/>
      <c r="O13" s="51"/>
      <c r="P13" s="51"/>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row>
    <row r="14" spans="1:248" ht="27" customHeight="1">
      <c r="A14" s="51"/>
      <c r="B14" s="60"/>
      <c r="C14" s="54" t="s">
        <v>85</v>
      </c>
      <c r="D14" s="56">
        <v>1</v>
      </c>
      <c r="E14" s="56">
        <v>2</v>
      </c>
      <c r="F14" s="56">
        <v>3</v>
      </c>
      <c r="G14" s="56">
        <v>4</v>
      </c>
      <c r="H14" s="179"/>
      <c r="I14" s="179"/>
      <c r="J14" s="182"/>
      <c r="K14" s="184" t="s">
        <v>86</v>
      </c>
      <c r="L14" s="51"/>
      <c r="M14" s="51"/>
      <c r="N14" s="51"/>
      <c r="O14" s="51"/>
      <c r="P14" s="51"/>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row>
    <row r="15" spans="1:248" ht="27" customHeight="1">
      <c r="A15" s="51"/>
      <c r="B15" s="60"/>
      <c r="C15" s="54" t="s">
        <v>87</v>
      </c>
      <c r="D15" s="56">
        <v>96</v>
      </c>
      <c r="E15" s="56">
        <v>160</v>
      </c>
      <c r="F15" s="56">
        <v>224</v>
      </c>
      <c r="G15" s="56">
        <v>320</v>
      </c>
      <c r="H15" s="179"/>
      <c r="I15" s="179"/>
      <c r="J15" s="182"/>
      <c r="K15" s="185"/>
      <c r="L15" s="51"/>
      <c r="M15" s="51"/>
      <c r="N15" s="51"/>
      <c r="O15" s="51"/>
      <c r="P15" s="51"/>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row>
    <row r="16" spans="1:248" ht="27" customHeight="1">
      <c r="A16" s="51"/>
      <c r="B16" s="60"/>
      <c r="C16" s="54" t="s">
        <v>88</v>
      </c>
      <c r="D16" s="56">
        <v>14</v>
      </c>
      <c r="E16" s="56">
        <v>38</v>
      </c>
      <c r="F16" s="56">
        <v>74</v>
      </c>
      <c r="G16" s="56">
        <v>150</v>
      </c>
      <c r="H16" s="179"/>
      <c r="I16" s="179"/>
      <c r="J16" s="182"/>
      <c r="K16" s="185"/>
      <c r="L16" s="51"/>
      <c r="M16" s="51"/>
      <c r="N16" s="51"/>
      <c r="O16" s="51"/>
      <c r="P16" s="51"/>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row>
    <row r="17" spans="1:247" ht="27" customHeight="1">
      <c r="A17" s="51"/>
      <c r="B17" s="60"/>
      <c r="C17" s="54" t="s">
        <v>89</v>
      </c>
      <c r="D17" s="56">
        <v>19</v>
      </c>
      <c r="E17" s="56">
        <v>37</v>
      </c>
      <c r="F17" s="56">
        <v>71</v>
      </c>
      <c r="G17" s="56">
        <v>155</v>
      </c>
      <c r="H17" s="179"/>
      <c r="I17" s="179"/>
      <c r="J17" s="182"/>
      <c r="K17" s="185"/>
      <c r="L17" s="51"/>
      <c r="M17" s="51"/>
      <c r="N17" s="51"/>
      <c r="O17" s="51"/>
      <c r="P17" s="51"/>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row>
    <row r="18" spans="1:247" ht="27" customHeight="1">
      <c r="A18" s="51"/>
      <c r="B18" s="60"/>
      <c r="C18" s="54" t="s">
        <v>90</v>
      </c>
      <c r="D18" s="56">
        <v>0.18</v>
      </c>
      <c r="E18" s="56">
        <v>0.31</v>
      </c>
      <c r="F18" s="56">
        <v>0.52</v>
      </c>
      <c r="G18" s="56">
        <v>1.08</v>
      </c>
      <c r="H18" s="179"/>
      <c r="I18" s="179"/>
      <c r="J18" s="182"/>
      <c r="K18" s="185"/>
      <c r="L18" s="51"/>
      <c r="M18" s="51"/>
      <c r="N18" s="51"/>
      <c r="O18" s="51"/>
      <c r="P18" s="51"/>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row>
    <row r="19" spans="1:247" ht="27" customHeight="1">
      <c r="A19" s="51"/>
      <c r="B19" s="60"/>
      <c r="C19" s="54" t="s">
        <v>91</v>
      </c>
      <c r="D19" s="56">
        <v>90</v>
      </c>
      <c r="E19" s="56">
        <v>88</v>
      </c>
      <c r="F19" s="56">
        <v>87</v>
      </c>
      <c r="G19" s="56">
        <v>85</v>
      </c>
      <c r="H19" s="179"/>
      <c r="I19" s="179"/>
      <c r="J19" s="182"/>
      <c r="K19" s="185"/>
      <c r="L19" s="51"/>
      <c r="M19" s="51"/>
      <c r="N19" s="51"/>
      <c r="O19" s="51"/>
      <c r="P19" s="51"/>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row>
    <row r="20" spans="1:247" ht="27" customHeight="1">
      <c r="A20" s="51"/>
      <c r="B20" s="60"/>
      <c r="C20" s="54" t="s">
        <v>92</v>
      </c>
      <c r="D20" s="56" t="s">
        <v>93</v>
      </c>
      <c r="E20" s="56">
        <v>19</v>
      </c>
      <c r="F20" s="56">
        <v>26</v>
      </c>
      <c r="G20" s="56">
        <v>37</v>
      </c>
      <c r="H20" s="179"/>
      <c r="I20" s="179"/>
      <c r="J20" s="182"/>
      <c r="K20" s="185"/>
      <c r="L20" s="51"/>
      <c r="M20" s="51"/>
      <c r="N20" s="51"/>
      <c r="O20" s="51"/>
      <c r="P20" s="51"/>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row>
    <row r="21" spans="1:247" ht="27" customHeight="1">
      <c r="A21" s="51"/>
      <c r="B21" s="60"/>
      <c r="C21" s="54" t="s">
        <v>94</v>
      </c>
      <c r="D21" s="166">
        <v>32</v>
      </c>
      <c r="E21" s="166"/>
      <c r="F21" s="166"/>
      <c r="G21" s="166"/>
      <c r="H21" s="179"/>
      <c r="I21" s="179"/>
      <c r="J21" s="182"/>
      <c r="K21" s="185"/>
      <c r="L21" s="51"/>
      <c r="M21" s="51"/>
      <c r="N21" s="51"/>
      <c r="O21" s="51"/>
      <c r="P21" s="51"/>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row>
    <row r="22" spans="1:247" ht="27" customHeight="1">
      <c r="A22" s="51"/>
      <c r="B22" s="60"/>
      <c r="C22" s="54" t="s">
        <v>95</v>
      </c>
      <c r="D22" s="166" t="s">
        <v>96</v>
      </c>
      <c r="E22" s="166"/>
      <c r="F22" s="166"/>
      <c r="G22" s="166"/>
      <c r="H22" s="179"/>
      <c r="I22" s="179"/>
      <c r="J22" s="182"/>
      <c r="K22" s="185"/>
      <c r="L22" s="51"/>
      <c r="M22" s="51"/>
      <c r="N22" s="51"/>
      <c r="O22" s="51"/>
      <c r="P22" s="51"/>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row>
    <row r="23" spans="1:247" ht="27" customHeight="1">
      <c r="A23" s="51"/>
      <c r="B23" s="60"/>
      <c r="C23" s="54" t="s">
        <v>97</v>
      </c>
      <c r="D23" s="166" t="s">
        <v>98</v>
      </c>
      <c r="E23" s="166"/>
      <c r="F23" s="166"/>
      <c r="G23" s="166"/>
      <c r="H23" s="179"/>
      <c r="I23" s="179"/>
      <c r="J23" s="182"/>
      <c r="K23" s="185"/>
      <c r="L23" s="51"/>
      <c r="M23" s="51"/>
      <c r="N23" s="51"/>
      <c r="O23" s="51"/>
      <c r="P23" s="51"/>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row>
    <row r="24" spans="1:247" ht="27" customHeight="1">
      <c r="A24" s="51"/>
      <c r="B24" s="60"/>
      <c r="C24" s="54" t="s">
        <v>99</v>
      </c>
      <c r="D24" s="166">
        <v>150</v>
      </c>
      <c r="E24" s="166"/>
      <c r="F24" s="166"/>
      <c r="G24" s="166"/>
      <c r="H24" s="179"/>
      <c r="I24" s="179"/>
      <c r="J24" s="182"/>
      <c r="K24" s="185"/>
      <c r="L24" s="51"/>
      <c r="M24" s="51"/>
      <c r="N24" s="51"/>
      <c r="O24" s="51"/>
      <c r="P24" s="51"/>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row>
    <row r="25" spans="1:247" ht="71.25" customHeight="1">
      <c r="A25" s="51"/>
      <c r="B25" s="60"/>
      <c r="C25" s="54" t="s">
        <v>100</v>
      </c>
      <c r="D25" s="166" t="s">
        <v>101</v>
      </c>
      <c r="E25" s="166"/>
      <c r="F25" s="166"/>
      <c r="G25" s="166"/>
      <c r="H25" s="179"/>
      <c r="I25" s="179"/>
      <c r="J25" s="182"/>
      <c r="K25" s="185"/>
      <c r="L25" s="51"/>
      <c r="M25" s="51"/>
      <c r="N25" s="51"/>
      <c r="O25" s="51"/>
      <c r="P25" s="51"/>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row>
    <row r="26" spans="1:247" ht="27" customHeight="1">
      <c r="A26" s="51"/>
      <c r="B26" s="60"/>
      <c r="C26" s="54" t="s">
        <v>102</v>
      </c>
      <c r="D26" s="166" t="s">
        <v>103</v>
      </c>
      <c r="E26" s="166"/>
      <c r="F26" s="166"/>
      <c r="G26" s="166"/>
      <c r="H26" s="180"/>
      <c r="I26" s="180"/>
      <c r="J26" s="183"/>
      <c r="K26" s="186"/>
      <c r="L26" s="51"/>
      <c r="M26" s="51"/>
      <c r="N26" s="51"/>
      <c r="O26" s="51"/>
      <c r="P26" s="51"/>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row>
    <row r="27" spans="1:247" ht="27" customHeight="1">
      <c r="A27" s="51"/>
      <c r="B27" s="59" t="s">
        <v>104</v>
      </c>
      <c r="C27" s="165" t="s">
        <v>105</v>
      </c>
      <c r="D27" s="165"/>
      <c r="E27" s="165"/>
      <c r="F27" s="165"/>
      <c r="G27" s="165"/>
      <c r="H27" s="174" t="s">
        <v>83</v>
      </c>
      <c r="I27" s="174" t="s">
        <v>24</v>
      </c>
      <c r="J27" s="176">
        <v>1</v>
      </c>
      <c r="K27" s="53"/>
      <c r="L27" s="51"/>
      <c r="M27" s="51"/>
      <c r="N27" s="51"/>
      <c r="O27" s="51"/>
      <c r="P27" s="51"/>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row>
    <row r="28" spans="1:247" ht="36.75" customHeight="1">
      <c r="A28" s="51"/>
      <c r="B28" s="61"/>
      <c r="C28" s="173" t="s">
        <v>106</v>
      </c>
      <c r="D28" s="173"/>
      <c r="E28" s="173"/>
      <c r="F28" s="173"/>
      <c r="G28" s="173"/>
      <c r="H28" s="175"/>
      <c r="I28" s="175"/>
      <c r="J28" s="177"/>
      <c r="K28" s="53"/>
      <c r="L28" s="51"/>
      <c r="M28" s="51"/>
      <c r="N28" s="51"/>
      <c r="O28" s="51"/>
      <c r="P28" s="51"/>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row>
    <row r="29" spans="1:247" ht="20.25">
      <c r="A29" s="45"/>
      <c r="B29" s="45"/>
      <c r="C29" s="45"/>
      <c r="D29" s="45"/>
      <c r="E29" s="45"/>
      <c r="F29" s="45"/>
      <c r="G29" s="45"/>
      <c r="H29" s="45"/>
      <c r="I29" s="45"/>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row>
    <row r="30" spans="1:247" ht="20.25">
      <c r="A30" s="45"/>
      <c r="B30" s="187" t="s">
        <v>107</v>
      </c>
      <c r="C30" s="187"/>
      <c r="D30" s="187"/>
      <c r="E30" s="187"/>
      <c r="F30" s="187"/>
      <c r="G30" s="187"/>
      <c r="H30" s="187"/>
      <c r="I30" s="64"/>
      <c r="J30" s="65"/>
      <c r="K30" s="65"/>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row>
    <row r="31" spans="1:247" ht="20.25">
      <c r="A31" s="45"/>
      <c r="B31" s="188" t="s">
        <v>108</v>
      </c>
      <c r="C31" s="187"/>
      <c r="D31" s="187"/>
      <c r="E31" s="187"/>
      <c r="F31" s="187"/>
      <c r="G31" s="187"/>
      <c r="H31" s="187"/>
      <c r="I31" s="187"/>
      <c r="J31" s="187"/>
      <c r="K31" s="187"/>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row>
    <row r="32" spans="1:247" ht="27" customHeight="1">
      <c r="A32" s="47"/>
      <c r="B32" s="47"/>
      <c r="C32" s="47"/>
      <c r="D32" s="47"/>
      <c r="E32" s="47"/>
      <c r="F32" s="8"/>
      <c r="G32" s="44"/>
      <c r="H32" s="44"/>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row>
    <row r="33" spans="1:246" ht="20.25">
      <c r="A33" s="49"/>
      <c r="B33" s="189" t="s">
        <v>68</v>
      </c>
      <c r="C33" s="187"/>
      <c r="D33" s="187"/>
      <c r="E33" s="187"/>
      <c r="F33" s="44"/>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row>
    <row r="34" spans="1:246" ht="20.25">
      <c r="A34" s="49"/>
      <c r="B34" s="67"/>
      <c r="C34" s="67"/>
      <c r="D34" s="67"/>
      <c r="E34" s="67"/>
      <c r="F34" s="44"/>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row>
    <row r="35" spans="1:246" ht="38.25" customHeight="1">
      <c r="A35" s="45"/>
      <c r="B35" s="168" t="s">
        <v>69</v>
      </c>
      <c r="C35" s="168"/>
      <c r="D35" s="168"/>
      <c r="E35" s="16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row>
    <row r="36" spans="1:246" ht="15" customHeight="1">
      <c r="A36" s="50"/>
      <c r="B36" s="167" t="s">
        <v>70</v>
      </c>
      <c r="C36" s="167"/>
      <c r="D36" s="167"/>
      <c r="E36" s="167"/>
      <c r="F36" s="167"/>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row>
    <row r="37" spans="1:246">
      <c r="A37" s="45"/>
      <c r="B37" s="46"/>
      <c r="C37" s="46"/>
      <c r="D37" s="47"/>
      <c r="E37" s="47"/>
      <c r="F37" s="4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row>
    <row r="38" spans="1:246">
      <c r="A38" s="45"/>
      <c r="B38" s="47"/>
      <c r="C38" s="47"/>
      <c r="D38" s="47"/>
      <c r="E38" s="47"/>
      <c r="F38" s="4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row>
    <row r="39" spans="1:246">
      <c r="A39" s="45"/>
      <c r="B39" s="47"/>
      <c r="C39" s="47"/>
      <c r="D39" s="47"/>
      <c r="E39" s="47"/>
      <c r="F39" s="4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row>
    <row r="40" spans="1:246" ht="20.25">
      <c r="A40" s="45"/>
      <c r="B40" s="47"/>
      <c r="C40" s="47"/>
      <c r="D40" s="47"/>
      <c r="E40" s="47"/>
      <c r="F40" s="48"/>
      <c r="G40" s="8"/>
      <c r="H40" s="8"/>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row>
  </sheetData>
  <mergeCells count="32">
    <mergeCell ref="D13:G13"/>
    <mergeCell ref="H1:K1"/>
    <mergeCell ref="A3:K3"/>
    <mergeCell ref="A4:E6"/>
    <mergeCell ref="C12:G12"/>
    <mergeCell ref="F4:K4"/>
    <mergeCell ref="F5:K5"/>
    <mergeCell ref="F6:K6"/>
    <mergeCell ref="F7:K7"/>
    <mergeCell ref="I13:I26"/>
    <mergeCell ref="B36:F36"/>
    <mergeCell ref="B35:E35"/>
    <mergeCell ref="A9:K9"/>
    <mergeCell ref="A8:K8"/>
    <mergeCell ref="A7:E7"/>
    <mergeCell ref="C28:G28"/>
    <mergeCell ref="H27:H28"/>
    <mergeCell ref="I27:I28"/>
    <mergeCell ref="J27:J28"/>
    <mergeCell ref="H13:H26"/>
    <mergeCell ref="J13:J26"/>
    <mergeCell ref="D26:G26"/>
    <mergeCell ref="K14:K26"/>
    <mergeCell ref="B30:H30"/>
    <mergeCell ref="B31:K31"/>
    <mergeCell ref="B33:E33"/>
    <mergeCell ref="C27:G27"/>
    <mergeCell ref="D21:G21"/>
    <mergeCell ref="D22:G22"/>
    <mergeCell ref="D23:G23"/>
    <mergeCell ref="D24:G24"/>
    <mergeCell ref="D25:G25"/>
  </mergeCells>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40625" defaultRowHeight="21"/>
  <cols>
    <col min="1" max="1" width="5.28515625" style="2" customWidth="1"/>
    <col min="2" max="2" width="66" style="1" customWidth="1"/>
    <col min="3" max="3" width="12.85546875" style="1" customWidth="1"/>
    <col min="4" max="4" width="12" style="1" customWidth="1"/>
    <col min="5" max="5" width="17.28515625" style="5" customWidth="1"/>
    <col min="6" max="6" width="18.42578125" style="5" customWidth="1"/>
    <col min="7" max="7" width="20.7109375" style="1" customWidth="1"/>
    <col min="8" max="8" width="25.42578125" style="1" customWidth="1"/>
    <col min="9" max="16384" width="9.140625" style="1"/>
  </cols>
  <sheetData>
    <row r="1" spans="1:8">
      <c r="G1" s="227" t="s">
        <v>109</v>
      </c>
      <c r="H1" s="227"/>
    </row>
    <row r="2" spans="1:8">
      <c r="B2" s="228" t="s">
        <v>1</v>
      </c>
      <c r="C2" s="228"/>
      <c r="D2" s="228"/>
      <c r="E2" s="228"/>
      <c r="F2" s="228"/>
      <c r="G2" s="228"/>
      <c r="H2" s="228"/>
    </row>
    <row r="4" spans="1:8" ht="29.25" customHeight="1">
      <c r="A4" s="229" t="s">
        <v>110</v>
      </c>
      <c r="B4" s="229"/>
      <c r="C4" s="229"/>
      <c r="D4" s="229"/>
      <c r="E4" s="229"/>
      <c r="F4" s="229"/>
      <c r="G4" s="229"/>
      <c r="H4" s="16"/>
    </row>
    <row r="5" spans="1:8" ht="20.25" customHeight="1">
      <c r="A5" s="230" t="s">
        <v>3</v>
      </c>
      <c r="B5" s="231"/>
      <c r="C5" s="207" t="s">
        <v>4</v>
      </c>
      <c r="D5" s="207"/>
      <c r="E5" s="207"/>
      <c r="F5" s="207"/>
      <c r="G5" s="207"/>
      <c r="H5" s="207"/>
    </row>
    <row r="6" spans="1:8" ht="20.25" customHeight="1">
      <c r="A6" s="232"/>
      <c r="B6" s="233"/>
      <c r="C6" s="207" t="s">
        <v>5</v>
      </c>
      <c r="D6" s="207"/>
      <c r="E6" s="207"/>
      <c r="F6" s="207"/>
      <c r="G6" s="207"/>
      <c r="H6" s="207"/>
    </row>
    <row r="7" spans="1:8" ht="25.9" customHeight="1">
      <c r="A7" s="234"/>
      <c r="B7" s="235"/>
      <c r="C7" s="207" t="s">
        <v>6</v>
      </c>
      <c r="D7" s="207"/>
      <c r="E7" s="207"/>
      <c r="F7" s="207"/>
      <c r="G7" s="207"/>
      <c r="H7" s="207"/>
    </row>
    <row r="8" spans="1:8" ht="34.9" customHeight="1">
      <c r="A8" s="205" t="s">
        <v>7</v>
      </c>
      <c r="B8" s="206"/>
      <c r="C8" s="207" t="s">
        <v>8</v>
      </c>
      <c r="D8" s="207"/>
      <c r="E8" s="207"/>
      <c r="F8" s="207"/>
      <c r="G8" s="207"/>
      <c r="H8" s="207"/>
    </row>
    <row r="9" spans="1:8" ht="57" customHeight="1" thickBot="1">
      <c r="A9" s="208" t="s">
        <v>111</v>
      </c>
      <c r="B9" s="208"/>
      <c r="C9" s="208"/>
      <c r="D9" s="208"/>
      <c r="E9" s="208"/>
      <c r="F9" s="208"/>
      <c r="G9" s="208"/>
      <c r="H9" s="208"/>
    </row>
    <row r="10" spans="1:8" ht="20.25" customHeight="1">
      <c r="A10" s="209" t="s">
        <v>13</v>
      </c>
      <c r="B10" s="212" t="s">
        <v>112</v>
      </c>
      <c r="C10" s="215" t="s">
        <v>113</v>
      </c>
      <c r="D10" s="216"/>
      <c r="E10" s="221" t="s">
        <v>114</v>
      </c>
      <c r="F10" s="224" t="s">
        <v>115</v>
      </c>
      <c r="G10" s="216" t="s">
        <v>116</v>
      </c>
      <c r="H10" s="216" t="s">
        <v>117</v>
      </c>
    </row>
    <row r="11" spans="1:8">
      <c r="A11" s="210"/>
      <c r="B11" s="213"/>
      <c r="C11" s="217"/>
      <c r="D11" s="218"/>
      <c r="E11" s="222"/>
      <c r="F11" s="225"/>
      <c r="G11" s="218"/>
      <c r="H11" s="218"/>
    </row>
    <row r="12" spans="1:8" s="3" customFormat="1" ht="29.45" customHeight="1">
      <c r="A12" s="210"/>
      <c r="B12" s="214"/>
      <c r="C12" s="219"/>
      <c r="D12" s="220"/>
      <c r="E12" s="222"/>
      <c r="F12" s="225"/>
      <c r="G12" s="220"/>
      <c r="H12" s="220"/>
    </row>
    <row r="13" spans="1:8" s="4" customFormat="1" ht="43.9" customHeight="1" thickBot="1">
      <c r="A13" s="211"/>
      <c r="B13" s="17" t="s">
        <v>118</v>
      </c>
      <c r="C13" s="28" t="s">
        <v>119</v>
      </c>
      <c r="D13" s="18" t="s">
        <v>120</v>
      </c>
      <c r="E13" s="223"/>
      <c r="F13" s="226"/>
      <c r="G13" s="36" t="s">
        <v>120</v>
      </c>
      <c r="H13" s="18" t="s">
        <v>120</v>
      </c>
    </row>
    <row r="14" spans="1:8" s="4" customFormat="1">
      <c r="A14" s="19">
        <v>1</v>
      </c>
      <c r="B14" s="20"/>
      <c r="C14" s="29"/>
      <c r="D14" s="21"/>
      <c r="E14" s="26"/>
      <c r="F14" s="37">
        <f>D14*E14</f>
        <v>0</v>
      </c>
      <c r="G14" s="21"/>
      <c r="H14" s="21"/>
    </row>
    <row r="15" spans="1:8" s="4" customFormat="1">
      <c r="A15" s="22">
        <v>2</v>
      </c>
      <c r="B15" s="14"/>
      <c r="C15" s="30"/>
      <c r="D15" s="23"/>
      <c r="E15" s="27"/>
      <c r="F15" s="31">
        <f t="shared" ref="F15:F23" si="0">D15*E15</f>
        <v>0</v>
      </c>
      <c r="G15" s="23"/>
      <c r="H15" s="23"/>
    </row>
    <row r="16" spans="1:8" s="4" customFormat="1">
      <c r="A16" s="22">
        <v>3</v>
      </c>
      <c r="B16" s="14"/>
      <c r="C16" s="30"/>
      <c r="D16" s="23"/>
      <c r="E16" s="27"/>
      <c r="F16" s="31">
        <f>D16*E16</f>
        <v>0</v>
      </c>
      <c r="G16" s="23"/>
      <c r="H16" s="23"/>
    </row>
    <row r="17" spans="1:9" s="4" customFormat="1">
      <c r="A17" s="22">
        <v>4</v>
      </c>
      <c r="B17" s="14"/>
      <c r="C17" s="30"/>
      <c r="D17" s="23"/>
      <c r="E17" s="27"/>
      <c r="F17" s="31">
        <f t="shared" si="0"/>
        <v>0</v>
      </c>
      <c r="G17" s="23"/>
      <c r="H17" s="23"/>
    </row>
    <row r="18" spans="1:9" s="4" customFormat="1">
      <c r="A18" s="22">
        <v>5</v>
      </c>
      <c r="B18" s="14"/>
      <c r="C18" s="30"/>
      <c r="D18" s="23"/>
      <c r="E18" s="27"/>
      <c r="F18" s="31">
        <f t="shared" si="0"/>
        <v>0</v>
      </c>
      <c r="G18" s="23"/>
      <c r="H18" s="23"/>
    </row>
    <row r="19" spans="1:9" s="4" customFormat="1">
      <c r="A19" s="22">
        <v>6</v>
      </c>
      <c r="B19" s="14"/>
      <c r="C19" s="30"/>
      <c r="D19" s="23"/>
      <c r="E19" s="27"/>
      <c r="F19" s="31">
        <f t="shared" si="0"/>
        <v>0</v>
      </c>
      <c r="G19" s="23"/>
      <c r="H19" s="23"/>
    </row>
    <row r="20" spans="1:9" s="4" customFormat="1">
      <c r="A20" s="22">
        <v>7</v>
      </c>
      <c r="B20" s="13"/>
      <c r="C20" s="30"/>
      <c r="D20" s="23"/>
      <c r="E20" s="27"/>
      <c r="F20" s="31">
        <f t="shared" si="0"/>
        <v>0</v>
      </c>
      <c r="G20" s="23"/>
      <c r="H20" s="23"/>
    </row>
    <row r="21" spans="1:9" s="4" customFormat="1">
      <c r="A21" s="22">
        <v>8</v>
      </c>
      <c r="B21" s="13"/>
      <c r="C21" s="30"/>
      <c r="D21" s="23"/>
      <c r="E21" s="27"/>
      <c r="F21" s="31">
        <f t="shared" si="0"/>
        <v>0</v>
      </c>
      <c r="G21" s="23"/>
      <c r="H21" s="23"/>
    </row>
    <row r="22" spans="1:9" s="4" customFormat="1">
      <c r="A22" s="22">
        <v>9</v>
      </c>
      <c r="B22" s="13"/>
      <c r="C22" s="30"/>
      <c r="D22" s="23"/>
      <c r="E22" s="27"/>
      <c r="F22" s="31">
        <f t="shared" si="0"/>
        <v>0</v>
      </c>
      <c r="G22" s="23"/>
      <c r="H22" s="23"/>
    </row>
    <row r="23" spans="1:9" s="4" customFormat="1" ht="31.5" customHeight="1" thickBot="1">
      <c r="A23" s="22">
        <v>10</v>
      </c>
      <c r="B23" s="13"/>
      <c r="C23" s="30"/>
      <c r="D23" s="23"/>
      <c r="E23" s="27"/>
      <c r="F23" s="31">
        <f t="shared" si="0"/>
        <v>0</v>
      </c>
      <c r="G23" s="23"/>
      <c r="H23" s="23"/>
    </row>
    <row r="24" spans="1:9" ht="21.6" thickBot="1">
      <c r="A24" s="198" t="s">
        <v>121</v>
      </c>
      <c r="B24" s="199"/>
      <c r="C24" s="199"/>
      <c r="D24" s="200"/>
      <c r="E24" s="201">
        <f>SUM(F14:F23)</f>
        <v>0</v>
      </c>
      <c r="F24" s="202"/>
      <c r="G24" s="24"/>
      <c r="H24" s="25"/>
    </row>
    <row r="25" spans="1:9">
      <c r="A25" s="41" t="s">
        <v>122</v>
      </c>
      <c r="B25" s="40"/>
      <c r="C25" s="40"/>
      <c r="D25" s="40"/>
      <c r="E25" s="40"/>
      <c r="F25" s="40"/>
    </row>
    <row r="26" spans="1:9">
      <c r="A26" s="15" t="s">
        <v>123</v>
      </c>
      <c r="B26" s="32"/>
    </row>
    <row r="27" spans="1:9">
      <c r="A27" s="32"/>
      <c r="B27" s="32"/>
    </row>
    <row r="28" spans="1:9">
      <c r="A28" s="203" t="s">
        <v>124</v>
      </c>
      <c r="B28" s="203"/>
      <c r="C28" s="203"/>
      <c r="D28" s="203"/>
      <c r="E28" s="203"/>
      <c r="F28" s="203"/>
      <c r="G28" s="203"/>
      <c r="H28" s="203"/>
    </row>
    <row r="29" spans="1:9" ht="27.6" customHeight="1">
      <c r="A29" s="204" t="s">
        <v>125</v>
      </c>
      <c r="B29" s="204"/>
      <c r="C29" s="204"/>
      <c r="D29" s="204"/>
      <c r="E29" s="204"/>
      <c r="F29" s="204"/>
      <c r="G29" s="42"/>
      <c r="H29" s="42"/>
      <c r="I29" s="42"/>
    </row>
    <row r="30" spans="1:9" ht="27.6" customHeight="1">
      <c r="A30" s="204" t="s">
        <v>126</v>
      </c>
      <c r="B30" s="204"/>
      <c r="C30" s="204"/>
      <c r="D30" s="204"/>
      <c r="E30" s="204"/>
      <c r="F30" s="204"/>
      <c r="G30" s="204"/>
      <c r="H30" s="204"/>
    </row>
    <row r="31" spans="1:9">
      <c r="A31" s="35" t="s">
        <v>127</v>
      </c>
      <c r="B31" s="35"/>
      <c r="C31" s="35"/>
      <c r="D31" s="35"/>
      <c r="E31" s="35"/>
      <c r="F31" s="35"/>
      <c r="G31" s="35"/>
      <c r="H31" s="35"/>
    </row>
    <row r="32" spans="1:9">
      <c r="A32" s="197" t="s">
        <v>128</v>
      </c>
      <c r="B32" s="197"/>
      <c r="C32" s="197"/>
      <c r="D32" s="197"/>
      <c r="E32" s="197"/>
      <c r="F32" s="197"/>
      <c r="G32" s="197"/>
      <c r="H32" s="197"/>
    </row>
    <row r="33" spans="1:250" s="9" customFormat="1" ht="13.9">
      <c r="A33" s="196" t="s">
        <v>129</v>
      </c>
      <c r="B33" s="196"/>
      <c r="C33" s="196"/>
      <c r="D33" s="196"/>
      <c r="E33" s="196"/>
      <c r="F33" s="196"/>
      <c r="G33" s="196"/>
      <c r="H33" s="196"/>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5" customHeight="1">
      <c r="A34" s="197" t="s">
        <v>130</v>
      </c>
      <c r="B34" s="197"/>
      <c r="C34" s="197"/>
      <c r="D34" s="197"/>
      <c r="E34" s="197"/>
      <c r="F34" s="197"/>
      <c r="G34" s="197"/>
      <c r="H34" s="197"/>
    </row>
    <row r="35" spans="1:250">
      <c r="A35" s="38" t="s">
        <v>131</v>
      </c>
      <c r="B35" s="35"/>
      <c r="C35" s="35"/>
      <c r="D35" s="35"/>
      <c r="E35" s="35"/>
      <c r="F35" s="35"/>
      <c r="G35" s="35"/>
      <c r="H35" s="35"/>
    </row>
    <row r="37" spans="1:250" s="9" customFormat="1" ht="13.9">
      <c r="A37" s="6"/>
      <c r="B37" s="34" t="s">
        <v>69</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c r="A38" s="12"/>
      <c r="B38" s="39" t="s">
        <v>70</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9">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9">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9">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9">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c r="A43" s="1"/>
      <c r="E43" s="1"/>
      <c r="F43" s="1"/>
    </row>
    <row r="44" spans="1:250">
      <c r="A44" s="1"/>
      <c r="E44" s="1"/>
      <c r="F44" s="1"/>
    </row>
    <row r="45" spans="1:250">
      <c r="A45" s="1"/>
      <c r="E45" s="1"/>
      <c r="F45" s="1"/>
    </row>
    <row r="46" spans="1:250">
      <c r="A46" s="1"/>
      <c r="E46" s="1"/>
      <c r="F46" s="1"/>
    </row>
    <row r="47" spans="1:250">
      <c r="A47" s="1"/>
      <c r="E47" s="1"/>
      <c r="F47" s="1"/>
    </row>
    <row r="48" spans="1:250">
      <c r="A48" s="1"/>
      <c r="E48" s="1"/>
      <c r="F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Iryna Pishchana</cp:lastModifiedBy>
  <cp:revision/>
  <dcterms:created xsi:type="dcterms:W3CDTF">2006-09-16T00:00:00Z</dcterms:created>
  <dcterms:modified xsi:type="dcterms:W3CDTF">2025-10-17T11:08:00Z</dcterms:modified>
  <cp:category/>
  <cp:contentStatus/>
</cp:coreProperties>
</file>