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4"/>
  <workbookPr filterPrivacy="1" defaultThemeVersion="124226"/>
  <xr:revisionPtr revIDLastSave="1864" documentId="13_ncr:1_{E61B6D90-791F-4464-B501-4E49F6C5C490}" xr6:coauthVersionLast="47" xr6:coauthVersionMax="47" xr10:uidLastSave="{D9DE5DC8-FFB7-4294-8BAC-445125EDAA9C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Пропозиція_товари!$A$1:$P$106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6" l="1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16" i="6"/>
  <c r="I17" i="6"/>
  <c r="I15" i="6"/>
  <c r="H90" i="6" s="1"/>
</calcChain>
</file>

<file path=xl/sharedStrings.xml><?xml version="1.0" encoding="utf-8"?>
<sst xmlns="http://schemas.openxmlformats.org/spreadsheetml/2006/main" count="186" uniqueCount="116">
  <si>
    <t>Додаток №1 до Запиту №2261_ІР</t>
  </si>
  <si>
    <t>Форма цінової пропозиції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</si>
  <si>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 ручного інструменту для потреб ТЧХУ м. Чоп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</si>
  <si>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</si>
  <si>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</si>
  <si>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</si>
  <si>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</si>
  <si>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</si>
  <si>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</t>
  </si>
  <si>
    <t>Доставка товару здійснюється силами та за рахунок Постачальника та включає завантажувально-розвантажувальні роботи на об’єкті.</t>
  </si>
  <si>
    <t>№ п/п</t>
  </si>
  <si>
    <t>Технічні характеристики та опис</t>
  </si>
  <si>
    <t>Запит, шт</t>
  </si>
  <si>
    <t>О.В.</t>
  </si>
  <si>
    <r>
      <t xml:space="preserve">Ціна,  за од.,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</si>
  <si>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</si>
  <si>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</si>
  <si>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</t>
  </si>
  <si>
    <t>Найменування (технічні характеристики)</t>
  </si>
  <si>
    <t>Візуалізація</t>
  </si>
  <si>
    <t>Найменування (вказати модель (торгову марку), виробника)</t>
  </si>
  <si>
    <r>
      <rPr>
        <b/>
        <u/>
        <sz val="12"/>
        <color rgb="FF000000"/>
        <rFont val="Times New Roman"/>
      </rPr>
      <t xml:space="preserve">Молоток зварювальний Topex 300 г
</t>
    </r>
    <r>
      <rPr>
        <sz val="12"/>
        <color rgb="FF000000"/>
        <rFont val="Times New Roman"/>
      </rPr>
      <t>Вид: Зварювальний молоток із бойком                                Вага: 300 г
Матеріал рукоятки: Метал
Країна-виробник: Польща</t>
    </r>
  </si>
  <si>
    <t>уп./набір</t>
  </si>
  <si>
    <r>
      <t xml:space="preserve">Молоток слюсарний двообуховий 2000 г
</t>
    </r>
    <r>
      <rPr>
        <sz val="12"/>
        <color rgb="FF000000"/>
        <rFont val="Times New Roman"/>
        <family val="1"/>
        <charset val="204"/>
      </rPr>
      <t>Вид: Слюсарний
Вага: 2000 г
Матеріал рукоятки: фіберглас
Форма бойка: квадратна
Матеріал бойка: метал
Країна-виробник: Китай</t>
    </r>
  </si>
  <si>
    <r>
      <rPr>
        <b/>
        <u/>
        <sz val="12"/>
        <color rgb="FF000000"/>
        <rFont val="Times New Roman"/>
        <family val="1"/>
        <charset val="204"/>
      </rPr>
      <t xml:space="preserve">Кувалда Workpro PRO скловолоконна ручка 1000 г (WP241031)
</t>
    </r>
    <r>
      <rPr>
        <sz val="12"/>
        <color rgb="FF000000"/>
        <rFont val="Times New Roman"/>
        <family val="1"/>
        <charset val="204"/>
      </rPr>
      <t>Загальна вага виробу, г: 1000
Матеріал головки: Сталь
Матеріал ручки: Фіберглас
Країна-виробник: Китай
Гарантія: 12 місяців</t>
    </r>
  </si>
  <si>
    <r>
      <rPr>
        <b/>
        <u/>
        <sz val="12"/>
        <color rgb="FF000000"/>
        <rFont val="Times New Roman"/>
      </rPr>
      <t xml:space="preserve">Набір маркерів перманентних Expert 3 уп./набір XT-888
</t>
    </r>
    <r>
      <rPr>
        <sz val="12"/>
        <color rgb="FF000000"/>
        <rFont val="Times New Roman"/>
      </rPr>
      <t xml:space="preserve"> Вид маркера: перманентний
Тип маркера: незмивний                        
Набір маркерів: червоний. синій, зелений
Бренд: Expert
Країна-виробник: Китай </t>
    </r>
  </si>
  <si>
    <r>
      <rPr>
        <b/>
        <u/>
        <sz val="12"/>
        <color rgb="FF000000"/>
        <rFont val="Times New Roman"/>
      </rPr>
      <t xml:space="preserve">Олівець столярний 12 уп./набір 
</t>
    </r>
    <r>
      <rPr>
        <sz val="12"/>
        <color rgb="FF000000"/>
        <rFont val="Times New Roman"/>
      </rPr>
      <t>Тип олівця: будівельний                                              Довжина: 180 мм
Особливості: овальна форма
Бренд: Tolsen
Країна-виробник: Китай</t>
    </r>
  </si>
  <si>
    <r>
      <rPr>
        <b/>
        <u/>
        <sz val="12"/>
        <color rgb="FF000000"/>
        <rFont val="Times New Roman"/>
        <family val="1"/>
        <charset val="204"/>
      </rPr>
      <t xml:space="preserve">Кутник 180х180 мм
</t>
    </r>
    <r>
      <rPr>
        <sz val="12"/>
        <color rgb="FF000000"/>
        <rFont val="Times New Roman"/>
        <family val="1"/>
        <charset val="204"/>
      </rPr>
      <t>Вид кутника: кутник
Матеріал корпусу: алюміній
Діапазон вимірювань, від 0 до: 180 град.    Вимірювальна шкала: метрична
Розмір: 180х180 мм
Бренд: YATO
Країна-виробник: Китай</t>
    </r>
  </si>
  <si>
    <r>
      <rPr>
        <b/>
        <u/>
        <sz val="12"/>
        <color rgb="FF000000"/>
        <rFont val="Times New Roman"/>
        <family val="1"/>
        <charset val="204"/>
      </rPr>
      <t xml:space="preserve">Кутник 300 мм
</t>
    </r>
    <r>
      <rPr>
        <sz val="12"/>
        <color rgb="FF000000"/>
        <rFont val="Times New Roman"/>
        <family val="1"/>
        <charset val="204"/>
      </rPr>
      <t>Вид кутника: кутник
Матеріал корпусу: алюміній
Вимірювальна шкала: метрична
Довжина: 300 мм
Технічні особливості: отвори для захвату
Розмір: 300 мм
Бренд: YATO
Країна-виробник: Китай</t>
    </r>
  </si>
  <si>
    <r>
      <rPr>
        <b/>
        <u/>
        <sz val="12"/>
        <color rgb="FF000000"/>
        <rFont val="Times New Roman"/>
        <family val="1"/>
        <charset val="204"/>
      </rPr>
      <t xml:space="preserve">Кутник 400x600 мм
</t>
    </r>
    <r>
      <rPr>
        <sz val="12"/>
        <color rgb="FF000000"/>
        <rFont val="Times New Roman"/>
        <family val="1"/>
        <charset val="204"/>
      </rPr>
      <t>Вид кутника: кутник
Матеріал корпусу: метал                                               Вимірювальна шкала: двостороння, комбінована
Розмір: 400x600 мм
Бренд: Stanley
Країна-виробник: Велика Британія</t>
    </r>
  </si>
  <si>
    <r>
      <rPr>
        <b/>
        <u/>
        <sz val="12"/>
        <color rgb="FF000000"/>
        <rFont val="Times New Roman"/>
        <family val="1"/>
        <charset val="204"/>
      </rPr>
      <t xml:space="preserve">Лінійка 100 см
</t>
    </r>
    <r>
      <rPr>
        <sz val="12"/>
        <color rgb="FF000000"/>
        <rFont val="Times New Roman"/>
        <family val="1"/>
        <charset val="204"/>
      </rPr>
      <t>Вид лінійки: лінійка
Довжина: 1 м
Матеріал корпусу: метал
Вимірювальна шкала: метрична
Бренд: NEO tools
Країна-виробник: Китай</t>
    </r>
  </si>
  <si>
    <r>
      <rPr>
        <b/>
        <u/>
        <sz val="12"/>
        <color rgb="FF000000"/>
        <rFont val="Times New Roman"/>
        <family val="1"/>
        <charset val="204"/>
      </rPr>
      <t xml:space="preserve">Набір Інструментів 1000 В Для Електрика 68 шт YATO (YT-39009)
</t>
    </r>
    <r>
      <rPr>
        <sz val="12"/>
        <color rgb="FF000000"/>
        <rFont val="Times New Roman"/>
        <family val="1"/>
        <charset val="204"/>
      </rPr>
      <t>Призначення: Для електромонтажних робіт
Упаковка: Пластикова упаковка
Країна виробник: Китай
Матеріал інструментів: Хром-ванадиевая сталь
Комплектація: 68 інструментів                                     Сертифікація за системою VDE</t>
    </r>
  </si>
  <si>
    <r>
      <rPr>
        <b/>
        <u/>
        <sz val="12"/>
        <color rgb="FF000000"/>
        <rFont val="Times New Roman"/>
        <family val="1"/>
        <charset val="204"/>
      </rPr>
      <t xml:space="preserve">Кобура для дриля TOPEX 3 гнізда для свердел (79R416)
</t>
    </r>
    <r>
      <rPr>
        <sz val="12"/>
        <color rgb="FF000000"/>
        <rFont val="Times New Roman"/>
        <family val="1"/>
        <charset val="204"/>
      </rPr>
      <t>Тип: Сумки
Матеріал: Пластик, тканина
Кількість відділень/кишень: 4
Вага: 0.12 кг
Країна виробник: Китай</t>
    </r>
  </si>
  <si>
    <r>
      <rPr>
        <b/>
        <u/>
        <sz val="12"/>
        <color rgb="FF000000"/>
        <rFont val="Times New Roman"/>
        <family val="1"/>
        <charset val="204"/>
      </rPr>
      <t>Пояс YATO з 4 кишенями для інструментів і тримачем для рулетки (YT-74002)</t>
    </r>
    <r>
      <rPr>
        <sz val="12"/>
        <color rgb="FF000000"/>
        <rFont val="Times New Roman"/>
        <family val="1"/>
        <charset val="204"/>
      </rPr>
      <t xml:space="preserve">
Тип: Пояси
Матеріал: Шкіра
Кількість відділень/кишень: 4
Вага: кг 1.35
Країна виробник: Китай</t>
    </r>
  </si>
  <si>
    <r>
      <rPr>
        <b/>
        <u/>
        <sz val="12"/>
        <color rgb="FF000000"/>
        <rFont val="Times New Roman"/>
        <family val="1"/>
        <charset val="204"/>
      </rPr>
      <t>Пояс YATO наручний магнетизований 310х90 мм, з нейлона (YT-74051)</t>
    </r>
    <r>
      <rPr>
        <sz val="12"/>
        <color rgb="FF000000"/>
        <rFont val="Times New Roman"/>
        <family val="1"/>
        <charset val="204"/>
      </rPr>
      <t xml:space="preserve">
Тип: Магнітні тримачі
Матеріал: Нейлон
Вага, кг: 0.5
Країна виробник: Китай
Кількість предметів, шт: 1</t>
    </r>
  </si>
  <si>
    <r>
      <rPr>
        <b/>
        <u/>
        <sz val="12"/>
        <color rgb="FF000000"/>
        <rFont val="Times New Roman"/>
        <family val="1"/>
        <charset val="204"/>
      </rPr>
      <t>Сумка для інструментів Mastertool циліндрична 220 х 145 мм (79-1937)</t>
    </r>
    <r>
      <rPr>
        <sz val="12"/>
        <color rgb="FF000000"/>
        <rFont val="Times New Roman"/>
        <family val="1"/>
        <charset val="204"/>
      </rPr>
      <t xml:space="preserve">
Тип: Сумки
Матеріал: Поліестер
Кількість відділень/кишень: 10
Вага, кг: 0.28
Країна виробник: Китай
Розміри (ДxШxВ): 22 х 14.5 см
Додаткові характеристики: 10 (6 внутрішніх і 4 зовнішні)</t>
    </r>
  </si>
  <si>
    <r>
      <rPr>
        <b/>
        <u/>
        <sz val="12"/>
        <color rgb="FF000000"/>
        <rFont val="Times New Roman"/>
        <family val="1"/>
        <charset val="204"/>
      </rPr>
      <t>Кишеня для інструментів TOPEX 4 гнізда (79R431)</t>
    </r>
    <r>
      <rPr>
        <sz val="12"/>
        <color rgb="FF000000"/>
        <rFont val="Times New Roman"/>
        <family val="1"/>
        <charset val="204"/>
      </rPr>
      <t xml:space="preserve">
Тип: Сумки
Матеріал: Пластик, тканина
Кількість відділень/кишень: 4
Вага, кг: 0.1773
Країна виробник: Китай</t>
    </r>
  </si>
  <si>
    <r>
      <rPr>
        <b/>
        <u/>
        <sz val="12"/>
        <color rgb="FF000000"/>
        <rFont val="Times New Roman"/>
        <family val="1"/>
        <charset val="204"/>
      </rPr>
      <t>Сумка для інструмента TOPEX 46 x 30 x 33 см 9 внутрішніх кишень (79R441)</t>
    </r>
    <r>
      <rPr>
        <sz val="12"/>
        <color rgb="FF000000"/>
        <rFont val="Times New Roman"/>
        <family val="1"/>
        <charset val="204"/>
      </rPr>
      <t xml:space="preserve">
Тип: Сумки
Матеріал: Пластик
Кількість відділень/кишень: 23
Вага: кг 1.1
Країна виробник: Китай
Розміри: (ДxШxВ)  46x30x33 см
Кількість предметів, шт:  1
Додаткові характеристики: Посилене дно</t>
    </r>
  </si>
  <si>
    <r>
      <rPr>
        <b/>
        <u/>
        <sz val="12"/>
        <color rgb="FF000000"/>
        <rFont val="Times New Roman"/>
        <family val="1"/>
        <charset val="204"/>
      </rPr>
      <t>Набір ключів розвідних Workpro PRO CR-V 0-30 мм 3 шт (WP272013)</t>
    </r>
    <r>
      <rPr>
        <sz val="12"/>
        <color rgb="FF000000"/>
        <rFont val="Times New Roman"/>
        <family val="1"/>
        <charset val="204"/>
      </rPr>
      <t xml:space="preserve">
Серія: PRO
Максимальний розмір, мм: 30
Тип: Набори ключів
Форма ключа: Прямий
Вага, кг: 1.125
Країна виробник: Китай
Кількість предметів, шт: 3
Додаткові характеристики:
Довжина: 150 мм, 200 мм, 300 мм
Матеріал: Сталь</t>
    </r>
  </si>
  <si>
    <r>
      <rPr>
        <b/>
        <u/>
        <sz val="12"/>
        <color rgb="FF000000"/>
        <rFont val="Times New Roman"/>
        <family val="1"/>
        <charset val="204"/>
      </rPr>
      <t>Набір викруток Molder 18 шт (MT32218)</t>
    </r>
    <r>
      <rPr>
        <sz val="12"/>
        <color rgb="FF000000"/>
        <rFont val="Times New Roman"/>
        <family val="1"/>
        <charset val="204"/>
      </rPr>
      <t xml:space="preserve">
Матеріал: хром-ванадієва сталь Cr-V 6150
Твердість: HRC 51-54
Матеріал ручки: Гума, пластик                                          Комплектація: MOLDER, 18 шт                         Країна виробник: Китай </t>
    </r>
  </si>
  <si>
    <r>
      <rPr>
        <b/>
        <u/>
        <sz val="12"/>
        <color rgb="FF000000"/>
        <rFont val="Times New Roman"/>
        <family val="1"/>
        <charset val="204"/>
      </rPr>
      <t>Набір ключів шестигранних Toptul Г-подібних довгих з шаром 1.5-10 мм 9 предметів (GAAL0916) (GSN-09LB)</t>
    </r>
    <r>
      <rPr>
        <sz val="12"/>
        <color rgb="FF000000"/>
        <rFont val="Times New Roman"/>
        <family val="1"/>
        <charset val="204"/>
      </rPr>
      <t xml:space="preserve">
Форма: Г-подібна
Одна сторона звичайний шестигранник / Друга сторона шестигранник з кулею
Робочий розмір: 1.5/2/2.5/3/4/5/6/8/10 мм
Довжина: 270 мм
Матеріал: легована сталь S2</t>
    </r>
  </si>
  <si>
    <r>
      <rPr>
        <b/>
        <u/>
        <sz val="12"/>
        <color rgb="FF000000"/>
        <rFont val="Times New Roman"/>
        <family val="1"/>
        <charset val="204"/>
      </rPr>
      <t>Набір Г-подібних ключів Torx Toptul T10-T50 довгих 9 предметів (GAAL0914) (GSN-09LS)</t>
    </r>
    <r>
      <rPr>
        <sz val="12"/>
        <color rgb="FF000000"/>
        <rFont val="Times New Roman"/>
        <family val="1"/>
        <charset val="204"/>
      </rPr>
      <t xml:space="preserve">
Форма: Г-подібна
Робочий розмір: T10, T15, T20, T25, T27, ТЗ0, T40, T45, T50
Довжина: 270 мм
Матеріал: легована сталь S2</t>
    </r>
  </si>
  <si>
    <r>
      <rPr>
        <b/>
        <u/>
        <sz val="12"/>
        <color rgb="FF000000"/>
        <rFont val="Times New Roman"/>
        <family val="1"/>
        <charset val="204"/>
      </rPr>
      <t>Лоток під інструменти для драбини Colombo VAS001 (930889)</t>
    </r>
    <r>
      <rPr>
        <sz val="12"/>
        <color rgb="FF000000"/>
        <rFont val="Times New Roman"/>
        <family val="1"/>
        <charset val="204"/>
      </rPr>
      <t xml:space="preserve">
Тип: Знімні східці-полички
Матеріал: Пластик
Максимальне навантаження: 5 кг
Вага: 0.45 кг
Країна виробник: Італія
Розміри: 33 х 26.5 х 9.5 см
Комплектація: Лоток</t>
    </r>
  </si>
  <si>
    <r>
      <rPr>
        <b/>
        <u/>
        <sz val="12"/>
        <color rgb="FF000000"/>
        <rFont val="Times New Roman"/>
        <family val="1"/>
        <charset val="204"/>
      </rPr>
      <t>Набір свердел для металу Bosch HSS PointTeQ 18 штук (2608577350)</t>
    </r>
    <r>
      <rPr>
        <sz val="12"/>
        <color rgb="FF000000"/>
        <rFont val="Times New Roman"/>
        <family val="1"/>
        <charset val="204"/>
      </rPr>
      <t xml:space="preserve">
Тип: Набори свердел
Тип хвостовика: Циліндричний
Кількість предметів в упаковці: 18
Країна виробник: Китай                                             
Робочий матеріал: Метал</t>
    </r>
  </si>
  <si>
    <r>
      <rPr>
        <b/>
        <u/>
        <sz val="12"/>
        <color rgb="FF000000"/>
        <rFont val="Times New Roman"/>
        <family val="1"/>
        <charset val="204"/>
      </rPr>
      <t>Набір свердел для деревини Bosch X-Pro Line, 7 штук (2607017034)</t>
    </r>
    <r>
      <rPr>
        <sz val="12"/>
        <color rgb="FF000000"/>
        <rFont val="Times New Roman"/>
        <family val="1"/>
        <charset val="204"/>
      </rPr>
      <t xml:space="preserve">
Тип: Набори свердел
Тип хвостовика: Циліндричний
Кількість предметів в упаковці: 7
Країна виробник: Тайвань                                           
Робочий матеріал: Дерево</t>
    </r>
  </si>
  <si>
    <r>
      <rPr>
        <b/>
        <u/>
        <sz val="12"/>
        <color rgb="FF000000"/>
        <rFont val="Times New Roman"/>
        <family val="1"/>
        <charset val="204"/>
      </rPr>
      <t>Набір свердел по бетону CYL-3, Bosch X-Pro Line, 7 штук (2607017082)</t>
    </r>
    <r>
      <rPr>
        <sz val="12"/>
        <color rgb="FF000000"/>
        <rFont val="Times New Roman"/>
        <family val="1"/>
        <charset val="204"/>
      </rPr>
      <t xml:space="preserve">
Тип: Набори свердел
Тип хвостовика: Циліндричний
Кількість предметів в упаковці: 7
Країна виробник: Тайвань                                           Робочий матеріал: Бетон</t>
    </r>
  </si>
  <si>
    <r>
      <rPr>
        <b/>
        <u/>
        <sz val="12"/>
        <color rgb="FF000000"/>
        <rFont val="Times New Roman"/>
        <family val="1"/>
        <charset val="204"/>
      </rPr>
      <t>Набір інструментів Bosch Professional GSR 185-LI + GWS 180-LI + GBH 180-LI (2x 4.0 Ah, GAL 18V-40, bag), brus 0615990N1Y</t>
    </r>
    <r>
      <rPr>
        <sz val="12"/>
        <color rgb="FF000000"/>
        <rFont val="Times New Roman"/>
        <family val="1"/>
        <charset val="204"/>
      </rPr>
      <t xml:space="preserve">
Бренд: Bosch Professional
Призначення інструмента: професійний
Кількість інструментів: 3                                          Комплектація: шліфувальна машина, перфоратор, шуруповерт, м'яка сумка пластикова валіза, 2 акумулятори
Країна-виробник: Туреччина</t>
    </r>
  </si>
  <si>
    <r>
      <rPr>
        <b/>
        <u/>
        <sz val="12"/>
        <color rgb="FF000000"/>
        <rFont val="Times New Roman"/>
        <family val="1"/>
        <charset val="204"/>
      </rPr>
      <t>Армована ремонтна стрічка HPX 6200 срібляста CS5025 48x0,3 мм 25 м срібний</t>
    </r>
    <r>
      <rPr>
        <sz val="12"/>
        <color rgb="FF000000"/>
        <rFont val="Times New Roman"/>
        <family val="1"/>
        <charset val="204"/>
      </rPr>
      <t xml:space="preserve">
Вид: стрічка армована                                         Ширина: 48 мм
Довжина: 25 м
Товщина: 0,3 мм                                                   Матеріал: бавовна                                                  Країна-виробник: Китай</t>
    </r>
  </si>
  <si>
    <r>
      <rPr>
        <b/>
        <u/>
        <sz val="12"/>
        <color rgb="FF000000"/>
        <rFont val="Times New Roman"/>
      </rPr>
      <t xml:space="preserve">Набір інструментів Tolsen Профі 3 уп./набір (6933528711292)
</t>
    </r>
    <r>
      <rPr>
        <sz val="12"/>
        <color rgb="FF000000"/>
        <rFont val="Times New Roman"/>
      </rPr>
      <t>Склад набору: Бокорізи
Матеріал головки: Сталь
Матеріал ручки: Комбінований
Вага, кг: 0.3
Країна-виробник: Китай
Кількість в упаковці: шт3
Комплектація:
Плоскогубці: 200 мм
Бокорізи: 160 мм
Довгогубці: 160 мм</t>
    </r>
  </si>
  <si>
    <r>
      <rPr>
        <b/>
        <u/>
        <sz val="12"/>
        <color rgb="FF000000"/>
        <rFont val="Times New Roman"/>
        <family val="1"/>
        <charset val="204"/>
      </rPr>
      <t>Набір міні плоскогубців та кусачок Stanley 6 шт (FMHT0-80541)</t>
    </r>
    <r>
      <rPr>
        <sz val="12"/>
        <color rgb="FF000000"/>
        <rFont val="Times New Roman"/>
        <family val="1"/>
        <charset val="204"/>
      </rPr>
      <t xml:space="preserve">
Матеріал ручки:  Багатокомпонентний         Комплектація: Міні-плоскогубці
Міні-плоскогубці комбіновані, із загостреними губками
Міні-кусачки діагональні
Міні-кусачки торцеві
Міні-довгогубці
Міні-плоскогубці з вигнутими губками  </t>
    </r>
  </si>
  <si>
    <r>
      <rPr>
        <b/>
        <u/>
        <sz val="12"/>
        <color rgb="FF000000"/>
        <rFont val="Times New Roman"/>
        <family val="1"/>
        <charset val="204"/>
      </rPr>
      <t>Стусло з ножівкою Stanley (1-19-800)</t>
    </r>
    <r>
      <rPr>
        <sz val="12"/>
        <color rgb="FF000000"/>
        <rFont val="Times New Roman"/>
        <family val="1"/>
        <charset val="204"/>
      </rPr>
      <t xml:space="preserve">
Пластмасове стусло з ексклюзивною системою зберігання обушкової пилки
Отвори в основі для кріплення стусла до верстата
Виготовлене з ударостійкого АБС-пластику
Можливість пиляння під кутом 90°, 45° і 22,5°, а також 45° до горизонтальної площини
Постачається в комплекті з обушковою пилкою</t>
    </r>
  </si>
  <si>
    <r>
      <rPr>
        <b/>
        <u/>
        <sz val="12"/>
        <color rgb="FF000000"/>
        <rFont val="Times New Roman"/>
      </rPr>
      <t xml:space="preserve">Набір напилків Toptul 5 уп./набір (GPAQ0503)
</t>
    </r>
    <r>
      <rPr>
        <sz val="12"/>
        <color rgb="FF000000"/>
        <rFont val="Times New Roman"/>
      </rPr>
      <t xml:space="preserve">Вид: Надфілі
Характеристики:
Довжина:203 мм
Кількість в упаковці: шт 5                      Комплектація:
Напилок квадратний, напилок плоский, напилок напівкруглий, напилок круглий, напилок тригранний
Країна виробник:  Тайвань </t>
    </r>
  </si>
  <si>
    <r>
      <rPr>
        <b/>
        <u/>
        <sz val="12"/>
        <color rgb="FF000000"/>
        <rFont val="Times New Roman"/>
        <family val="1"/>
        <charset val="204"/>
      </rPr>
      <t>Степлер Stanley Light Duty для скоб A 4-10 мм (6-TR45)</t>
    </r>
    <r>
      <rPr>
        <sz val="12"/>
        <color rgb="FF000000"/>
        <rFont val="Times New Roman"/>
        <family val="1"/>
        <charset val="204"/>
      </rPr>
      <t xml:space="preserve">
Для скоб типу "A" (4, 6, 8, 10 мм)
Висота скоби: мм 4-10                                                    Країна виробник: Франція</t>
    </r>
  </si>
  <si>
    <r>
      <rPr>
        <b/>
        <u/>
        <sz val="12"/>
        <color rgb="FF000000"/>
        <rFont val="Times New Roman"/>
        <family val="1"/>
        <charset val="204"/>
      </rPr>
      <t>Засіб для видалення скоб NEO Tools (NEO Tools 16-040)</t>
    </r>
    <r>
      <rPr>
        <sz val="12"/>
        <color rgb="FF000000"/>
        <rFont val="Times New Roman"/>
        <family val="1"/>
        <charset val="204"/>
      </rPr>
      <t xml:space="preserve">
Матеріал ручки: Пластик
Розмір: 160х3.1 см
Вага: кг 0.125
Країна-виробник: Китай
Кількість в упаковці: шт 1</t>
    </r>
  </si>
  <si>
    <r>
      <rPr>
        <b/>
        <sz val="12"/>
        <color rgb="FF000000"/>
        <rFont val="Times New Roman"/>
      </rPr>
      <t xml:space="preserve">Скоби TOPEX J 10 мм 1000 уп./набір (41E310)
</t>
    </r>
    <r>
      <rPr>
        <sz val="12"/>
        <color rgb="FF000000"/>
        <rFont val="Times New Roman"/>
      </rPr>
      <t>Тип: Скоби оцинковані та загартовані                   Висота: 10 мм
Кількість в упаковці: 1000 уп./набір
Тип скоби: J</t>
    </r>
  </si>
  <si>
    <r>
      <rPr>
        <b/>
        <u/>
        <sz val="12"/>
        <color rgb="FF000000"/>
        <rFont val="Times New Roman"/>
        <family val="1"/>
        <charset val="204"/>
      </rPr>
      <t>Ножівка Stanley Jet-Cut SP 500 мм (2-15-288)</t>
    </r>
    <r>
      <rPr>
        <sz val="12"/>
        <color rgb="FF000000"/>
        <rFont val="Times New Roman"/>
        <family val="1"/>
        <charset val="204"/>
      </rPr>
      <t xml:space="preserve">
Довжина пиляльного полотна, мм: 500
Матеріал ручки: Пластик
Тип: Універсальна
Особливості: Для поздовжнього розпилювання
Вага, кг: 0.461
Країна-виробник:  Франція
Кількість зубів на дюйм: 7
Застосування: дерево, ДСП</t>
    </r>
  </si>
  <si>
    <r>
      <rPr>
        <b/>
        <u/>
        <sz val="12"/>
        <color rgb="FF000000"/>
        <rFont val="Times New Roman"/>
        <family val="1"/>
        <charset val="204"/>
      </rPr>
      <t>Монтажна двостороння стрічка 3M 8610 спінена основа 19 мм х 5 м (8610W/UR-19-5,0-B)</t>
    </r>
    <r>
      <rPr>
        <sz val="12"/>
        <color rgb="FF000000"/>
        <rFont val="Times New Roman"/>
        <family val="1"/>
        <charset val="204"/>
      </rPr>
      <t xml:space="preserve">
Тип: Монтажна двостороння стрічка
Довжина: 5 м
Товщина: 1,1 мм
Ширина: 19 мм                                                    Поверхня експлуатації: дерево, картон, пластик                                                                 Колір: білий                                                                   Країна-виробник: Німеччина                                    Призначення: для зовнішніх та внутрішніх робіт</t>
    </r>
  </si>
  <si>
    <r>
      <rPr>
        <b/>
        <u/>
        <sz val="12"/>
        <color rgb="FF000000"/>
        <rFont val="Times New Roman"/>
        <family val="1"/>
        <charset val="204"/>
      </rPr>
      <t>Ножиці по металу Stanley FatMax Aviation прямі 250 мм (2-14-563)</t>
    </r>
    <r>
      <rPr>
        <sz val="12"/>
        <color rgb="FF000000"/>
        <rFont val="Times New Roman"/>
        <family val="1"/>
        <charset val="204"/>
      </rPr>
      <t xml:space="preserve">
Матеріал ручки: Пластик
Довжина: 250 мм
Країна-виробник: Франція
Робочий матеріал: метал</t>
    </r>
  </si>
  <si>
    <r>
      <rPr>
        <b/>
        <u/>
        <sz val="12"/>
        <color rgb="FF000000"/>
        <rFont val="Times New Roman"/>
        <family val="1"/>
        <charset val="204"/>
      </rPr>
      <t>Круг зачисний Bosch 125х6,0x22,2 мм 2608600223</t>
    </r>
    <r>
      <rPr>
        <sz val="12"/>
        <color rgb="FF000000"/>
        <rFont val="Times New Roman"/>
        <family val="1"/>
        <charset val="204"/>
      </rPr>
      <t xml:space="preserve">
Вид круга: зачисний
Зовнішній діаметр: 125 мм
Діаметр посадочний: 22,2 мм
Призначення круга: по металу
Товщина круга: 6,0 мм
Країна-виробник: Німеччина</t>
    </r>
  </si>
  <si>
    <r>
      <rPr>
        <b/>
        <u/>
        <sz val="12"/>
        <color rgb="FF000000"/>
        <rFont val="Times New Roman"/>
        <family val="1"/>
        <charset val="204"/>
      </rPr>
      <t>Відрізний круг Bosch MultiConstruction 125x1.6 мм, прямий (2608602383)</t>
    </r>
    <r>
      <rPr>
        <sz val="12"/>
        <color rgb="FF000000"/>
        <rFont val="Times New Roman"/>
        <family val="1"/>
        <charset val="204"/>
      </rPr>
      <t xml:space="preserve">
Діаметр диска: 125 мм
Робочий матеріал: камінь, мармур, метал
Посадковий діаметр: 22.23
Вид: Відрізні
Тип: Суцільний
Країна-виробник: Нідерланди</t>
    </r>
  </si>
  <si>
    <r>
      <rPr>
        <b/>
        <u/>
        <sz val="12"/>
        <color rgb="FF000000"/>
        <rFont val="Times New Roman"/>
      </rPr>
      <t xml:space="preserve">Магнітні тримачі для біт Total TAC462601 L=60 мм 2 уп./набір
</t>
    </r>
    <r>
      <rPr>
        <sz val="12"/>
        <color rgb="FF000000"/>
        <rFont val="Times New Roman"/>
      </rPr>
      <t xml:space="preserve">Тип: Тримачі для біт                                                     Довжина: 60 мм
Кількість предметів в упаковці: 2.                              Додаткові характеристики: Шестигранний хвостовик
Матеріал - хромванадієва сталь                            Країна - виробник: Китай	</t>
    </r>
  </si>
  <si>
    <r>
      <rPr>
        <b/>
        <u/>
        <sz val="12"/>
        <color rgb="FF000000"/>
        <rFont val="Times New Roman"/>
      </rPr>
      <t xml:space="preserve">Набір біт Toptul 1/4" з тримачем 31 предмет (GAAW3101)
</t>
    </r>
    <r>
      <rPr>
        <sz val="12"/>
        <color rgb="FF000000"/>
        <rFont val="Times New Roman"/>
      </rPr>
      <t>Тип: Набори біт                                                            Кількість предметів в упаковці: 31                         Комплектація: Біти 1/4" 25 мм:
SL: 0.5х4, 1.0х5.5, 1.2х6.5 мм
PH0, PH1 (2 уп./набір), PH2 (2 уп./набір), PH3
PZ0, PZ1 (2 уп./набір), PZ2 (2 уп./набір), PZ3
T6, T7, T8, T9, T10, T15, T20, T25, T27, T30, T40
Hex: 3, 4, 5, 6 мм
Тримач біт магнітний 1/4" L 60 мм під шурупокрут                                                                           Країна-виробник: Тайвань</t>
    </r>
  </si>
  <si>
    <r>
      <rPr>
        <b/>
        <u/>
        <sz val="12"/>
        <color rgb="FF000000"/>
        <rFont val="Times New Roman"/>
        <family val="1"/>
        <charset val="204"/>
      </rPr>
      <t>Набір щіток Vorel 3 шт</t>
    </r>
    <r>
      <rPr>
        <sz val="12"/>
        <color rgb="FF000000"/>
        <rFont val="Times New Roman"/>
        <family val="1"/>
        <charset val="204"/>
      </rPr>
      <t xml:space="preserve">
Призначення: для дриля
Діаметр зовнішній: 50 мм
Матеріал дроту: латунь
Форма дроту: рифлена
Тип хвостовика: циліндричний
Діаметр хвостовика: 6 мм                                   Комплектація: щітки: 25, 50, 50 мм                    Країна-виробник: Китай</t>
    </r>
  </si>
  <si>
    <t>комплект</t>
  </si>
  <si>
    <r>
      <rPr>
        <b/>
        <u/>
        <sz val="12"/>
        <color rgb="FF000000"/>
        <rFont val="Times New Roman"/>
        <family val="1"/>
        <charset val="204"/>
      </rPr>
      <t>Щиток захисний Vorel 74471</t>
    </r>
    <r>
      <rPr>
        <sz val="12"/>
        <color rgb="FF000000"/>
        <rFont val="Times New Roman"/>
        <family val="1"/>
        <charset val="204"/>
      </rPr>
      <t xml:space="preserve">
Тип щитка: відкритий
Колір лінз: прозорий
Вентиляція: пряма
Матеріал лінз: ПВХ
Матеріал оправи: поліетилен
Особливості: можливість регулювання розміру</t>
    </r>
  </si>
  <si>
    <r>
      <rPr>
        <b/>
        <sz val="12"/>
        <color rgb="FF000000"/>
        <rFont val="Times New Roman"/>
      </rPr>
      <t xml:space="preserve">Пас для кріплення багажу з тріщаткою VOREL 2500 daN 50 мм х 8 м (82393_v)
</t>
    </r>
    <r>
      <rPr>
        <sz val="12"/>
        <color rgb="FF000000"/>
        <rFont val="Times New Roman"/>
      </rPr>
      <t>Тип: Ремінь для фіксації багажу 
Довжина троса: 8 м
Ширина стрічки, мм: 50
Ременів у комплекті, уп./набір: 2
Додаткові характеристики: З тріщаткою
Країна-виробник: Китай
Кількість в упаковці: шт 2</t>
    </r>
  </si>
  <si>
    <r>
      <rPr>
        <b/>
        <u/>
        <sz val="12"/>
        <color rgb="FF000000"/>
        <rFont val="Times New Roman"/>
        <family val="1"/>
        <charset val="204"/>
      </rPr>
      <t>Стяжка вантажу S.I.L.A. 5Т, 10 М (50 мм) довжина ручки 230 мм (AVT157668)</t>
    </r>
    <r>
      <rPr>
        <sz val="12"/>
        <color rgb="FF000000"/>
        <rFont val="Times New Roman"/>
        <family val="1"/>
        <charset val="204"/>
      </rPr>
      <t xml:space="preserve">
Тип: Стяжка вантажу                                         Довжина троса: 10м
Ширина стрічки, мм: 50
Особливості: З храповим механізмом
Ременів у комплекті: 1 шт 
Країна-виробник: Китай
Кількість в упаковці: 1 шт</t>
    </r>
  </si>
  <si>
    <r>
      <rPr>
        <b/>
        <u/>
        <sz val="12"/>
        <color rgb="FF000000"/>
        <rFont val="Times New Roman"/>
        <family val="1"/>
        <charset val="204"/>
      </rPr>
      <t>Ремінь стяжний KWB з храповиком 2000 кг 6 м х 35 мм (7730-16)</t>
    </r>
    <r>
      <rPr>
        <sz val="12"/>
        <color rgb="FF000000"/>
        <rFont val="Times New Roman"/>
        <family val="1"/>
        <charset val="204"/>
      </rPr>
      <t xml:space="preserve">
Тип: Ремінь для фіксації багажу   
Довжина троса, м: 6
Ширина стрічки, мм: 35
Максимальне тягове зусилля: 2 т.
Особливості:  З храповим механізмом
Ременів у комплекті, шт: 1
Країна-виробник: Китай
Кількість в упаковці, шт: 1</t>
    </r>
  </si>
  <si>
    <r>
      <rPr>
        <b/>
        <u/>
        <sz val="12"/>
        <color rgb="FF000000"/>
        <rFont val="Times New Roman"/>
        <family val="1"/>
        <charset val="204"/>
      </rPr>
      <t>Ножівка по металу NEO tools 43-302</t>
    </r>
    <r>
      <rPr>
        <sz val="12"/>
        <color rgb="FF000000"/>
        <rFont val="Times New Roman"/>
        <family val="1"/>
        <charset val="204"/>
      </rPr>
      <t xml:space="preserve">
Тип:Ножівка по металу                                         Довжина: 300 мм
Тип: одностороннє
Призначення: метал
Полотно: вуглецева сталь                                Матеріал: алюміній
Колір виробника: помаранчевий, чорний
Країна-виробник: Китай</t>
    </r>
  </si>
  <si>
    <r>
      <rPr>
        <b/>
        <sz val="12"/>
        <color rgb="FF000000"/>
        <rFont val="Times New Roman"/>
      </rPr>
      <t xml:space="preserve">Полотно для ножівки Tolsen 2 уп./набір 30064
</t>
    </r>
    <r>
      <rPr>
        <sz val="12"/>
        <color rgb="FF000000"/>
        <rFont val="Times New Roman"/>
      </rPr>
      <t>Тип: одностороннє
Призначення: метал
Полотно: біметал
Крок зубців: 24TPI
Кількість: 2 уп./набір
Особливості: матеріал M2 + D6A                         Країна-виробник: Китай</t>
    </r>
  </si>
  <si>
    <r>
      <rPr>
        <b/>
        <u/>
        <sz val="12"/>
        <color rgb="FF000000"/>
        <rFont val="Times New Roman"/>
        <family val="1"/>
        <charset val="204"/>
      </rPr>
      <t>Цвяходер WORKPRO 300 мм WP245001</t>
    </r>
    <r>
      <rPr>
        <sz val="12"/>
        <color rgb="FF000000"/>
        <rFont val="Times New Roman"/>
        <family val="1"/>
        <charset val="204"/>
      </rPr>
      <t xml:space="preserve">
Тип: цвяходер
Довжина загальна: 300 мм
Вага: 0,5 кг
Бренд: WORKPRO
Країна-виробник: Китай</t>
    </r>
  </si>
  <si>
    <r>
      <rPr>
        <b/>
        <u/>
        <sz val="12"/>
        <color rgb="FF000000"/>
        <rFont val="Times New Roman"/>
        <family val="1"/>
        <charset val="204"/>
      </rPr>
      <t>Лом-цвяходер Topex 90° 1000×18 мм 04A210</t>
    </r>
    <r>
      <rPr>
        <sz val="12"/>
        <color rgb="FF000000"/>
        <rFont val="Times New Roman"/>
        <family val="1"/>
        <charset val="204"/>
      </rPr>
      <t xml:space="preserve">
Тип: лом-цвяходер
Довжина загальна: 1000 мм
Робоча ширина: 18 мм
Вага: 2,014 кг
Особливості: кут 90° шестигранний переріз                                       
Країна-виробник: Китай</t>
    </r>
  </si>
  <si>
    <r>
      <rPr>
        <b/>
        <sz val="12"/>
        <color rgb="FF000000"/>
        <rFont val="Times New Roman"/>
      </rPr>
      <t xml:space="preserve">Респіратор Delta Plus FFP2 10 уп./набір M1204VC
</t>
    </r>
    <r>
      <rPr>
        <sz val="12"/>
        <color rgb="FF000000"/>
        <rFont val="Times New Roman"/>
      </rPr>
      <t>Тип: респіратор
Призначення: протипиловий
Використання: одноразовий
Будова респіратора: із клапаном видиху
Клас захисту респіратора: FFP 2</t>
    </r>
  </si>
  <si>
    <r>
      <rPr>
        <b/>
        <u/>
        <sz val="12"/>
        <color rgb="FF000000"/>
        <rFont val="Times New Roman"/>
        <family val="1"/>
        <charset val="204"/>
      </rPr>
      <t>Рулетка Stanley Powerwinder fiberglass 2-34-772 30 м x 12,7 мм</t>
    </r>
    <r>
      <rPr>
        <sz val="12"/>
        <color rgb="FF000000"/>
        <rFont val="Times New Roman"/>
        <family val="1"/>
        <charset val="204"/>
      </rPr>
      <t xml:space="preserve">
Довжина стрічки: 30 м
Ширина стрічки: 12,7 мм                                   Корпус рулетки: пластиковий                                      Вимірювальна шкала: метрична                          Країна-виробник: Китай</t>
    </r>
  </si>
  <si>
    <r>
      <rPr>
        <b/>
        <u/>
        <sz val="12"/>
        <color rgb="FF000000"/>
        <rFont val="Times New Roman"/>
        <family val="1"/>
        <charset val="204"/>
      </rPr>
      <t>Беруші 3M одноразові 1100-3(Н) 1 пар</t>
    </r>
    <r>
      <rPr>
        <sz val="12"/>
        <color rgb="FF000000"/>
        <rFont val="Times New Roman"/>
        <family val="1"/>
        <charset val="204"/>
      </rPr>
      <t xml:space="preserve">
Тип: беруші
Матеріал: поліуретан
Акустична ефективність (SNR): (SNR) - 37дБ
Кількість: 1 пара
Країна-виробник: Польща</t>
    </r>
  </si>
  <si>
    <t>пар.</t>
  </si>
  <si>
    <r>
      <rPr>
        <b/>
        <u/>
        <sz val="12"/>
        <color rgb="FF000000"/>
        <rFont val="Times New Roman"/>
        <family val="1"/>
        <charset val="204"/>
      </rPr>
      <t>Ножиці NEO tools 900 мм 31-035</t>
    </r>
    <r>
      <rPr>
        <sz val="12"/>
        <color rgb="FF000000"/>
        <rFont val="Times New Roman"/>
        <family val="1"/>
        <charset val="204"/>
      </rPr>
      <t xml:space="preserve">
Тип ножиць: прямий проріз
Товщина різання сталі: 16 мм
Довжина: 900 мм
Матеріал виробу: хромомолібденова сталь
Матеріал рукоятки: гума
Країна-виробник: Китай</t>
    </r>
  </si>
  <si>
    <r>
      <rPr>
        <b/>
        <u/>
        <sz val="12"/>
        <color rgb="FF000000"/>
        <rFont val="Times New Roman"/>
        <family val="1"/>
        <charset val="204"/>
      </rPr>
      <t>Ланцюг коротколанковий оцинкований 10 мм на метраж м.пог. DIN 5685A білий цинк</t>
    </r>
    <r>
      <rPr>
        <sz val="12"/>
        <color rgb="FF000000"/>
        <rFont val="Times New Roman"/>
        <family val="1"/>
        <charset val="204"/>
      </rPr>
      <t xml:space="preserve">
Тип: коротколанкова
Діаметр: 10 мм
Розривне навантаження: 3150 кг
Відповідність стандарту: DIN5685А
Матеріал: сталь
Покриття: білий цинк
Довжина ланки: 60 мм
Максимальна довжина: 10 м
Країна-виробник: Україна</t>
    </r>
  </si>
  <si>
    <t>пог.м</t>
  </si>
  <si>
    <r>
      <rPr>
        <b/>
        <u/>
        <sz val="12"/>
        <color rgb="FF000000"/>
        <rFont val="Times New Roman"/>
        <family val="1"/>
        <charset val="204"/>
      </rPr>
      <t>Ланцюг довголанковий оцинкований 2 мм на метраж м.пог. DIN 5685С білий цинк</t>
    </r>
    <r>
      <rPr>
        <sz val="12"/>
        <color rgb="FF000000"/>
        <rFont val="Times New Roman"/>
        <family val="1"/>
        <charset val="204"/>
      </rPr>
      <t xml:space="preserve">
Тип: довголанкова
Діаметр: 2 мм
Розривне навантаження: 125 кг
Відповідність стандарту: DIN5685С
Матеріал: сталь
Покриття: білий цинк
Довжина ланки: 26 мм
Максимальна довжина: 80 м
Країна-виробник: Україна</t>
    </r>
  </si>
  <si>
    <r>
      <rPr>
        <b/>
        <u/>
        <sz val="12"/>
        <color rgb="FF000000"/>
        <rFont val="Times New Roman"/>
      </rPr>
      <t xml:space="preserve">Термоетикетка ТОП 100×150 мм 500 уп./набір
</t>
    </r>
    <r>
      <rPr>
        <sz val="12"/>
        <color rgb="FF000000"/>
        <rFont val="Times New Roman"/>
      </rPr>
      <t>Тип: термоетикеткa                                                      Розмір етикетки: (Ширина х Довжина), 100х150 мм
Ширина: 100 мм
Довжина: 150 мм
Кількість етикеток в рулоні: 500
Тип паперу /плівки: Термопапір ТОП
Спосіб друку: Термодрук (без ріббону)</t>
    </r>
  </si>
  <si>
    <r>
      <rPr>
        <b/>
        <u/>
        <sz val="12"/>
        <color rgb="FF000000"/>
        <rFont val="Times New Roman"/>
        <family val="1"/>
        <charset val="204"/>
      </rPr>
      <t>Слюсарні лещата 125 мм (Сталь)</t>
    </r>
    <r>
      <rPr>
        <sz val="12"/>
        <color rgb="FF000000"/>
        <rFont val="Times New Roman"/>
        <family val="1"/>
        <charset val="204"/>
      </rPr>
      <t xml:space="preserve">
Ширина: 350 мм
Глибина: 170 мм
Висота: 170 мм 
Вага, кг: 10.5
Матеріал губки - сталь; корпус - сталь                 Країна-виробник: Україна</t>
    </r>
  </si>
  <si>
    <r>
      <rPr>
        <b/>
        <u/>
        <sz val="12"/>
        <color rgb="FF000000"/>
        <rFont val="Times New Roman"/>
        <family val="1"/>
        <charset val="204"/>
      </rPr>
      <t>Панель для інструментів ПНІ-3</t>
    </r>
    <r>
      <rPr>
        <sz val="12"/>
        <color rgb="FF000000"/>
        <rFont val="Times New Roman"/>
        <family val="1"/>
        <charset val="204"/>
      </rPr>
      <t xml:space="preserve">
Ширина: 1500/1800мм
Глибина: 500/600мм
Вага: кг 11
Модель: ПНІ-3
Колір виробу (RAL): RAL-7040
Виробник: УХЛ-МАШ                                                   Країна-виробник: Україна</t>
    </r>
  </si>
  <si>
    <r>
      <rPr>
        <b/>
        <u/>
        <sz val="12"/>
        <color rgb="FF000000"/>
        <rFont val="Times New Roman"/>
      </rPr>
      <t>Лічильник довжини СД-20 для вимірювання плівки, транспортерної стрічки, паперу, листового металу</t>
    </r>
    <r>
      <rPr>
        <sz val="12"/>
        <color rgb="FF000000"/>
        <rFont val="Times New Roman"/>
      </rPr>
      <t xml:space="preserve"> 
Діаметр лічильного ролик, мм: 92
Ширина лічильного ролика, мм: 25
Точність вимірювання, %±0,5
Живлення: В220
Вага: 3 кг                                                                         Країна виробник: Україна</t>
    </r>
  </si>
  <si>
    <r>
      <rPr>
        <b/>
        <u/>
        <sz val="12"/>
        <color rgb="FF000000"/>
        <rFont val="Times New Roman"/>
        <family val="1"/>
        <charset val="204"/>
      </rPr>
      <t>Полиця для інструментів зі вкладкою чорна Алеана PRO 127056</t>
    </r>
    <r>
      <rPr>
        <sz val="12"/>
        <color rgb="FF000000"/>
        <rFont val="Times New Roman"/>
        <family val="1"/>
        <charset val="204"/>
      </rPr>
      <t xml:space="preserve">
Вид: полиця
Довжина: 540 мм
Ширина: 150 мм
Колір виробника: чорний
Країна-виробник: Україна</t>
    </r>
  </si>
  <si>
    <r>
      <rPr>
        <b/>
        <u/>
        <sz val="12"/>
        <color rgb="FF000000"/>
        <rFont val="Times New Roman"/>
        <family val="1"/>
        <charset val="204"/>
      </rPr>
      <t>Навісна система для інструменту Алеана PRO (20322391) 127057</t>
    </r>
    <r>
      <rPr>
        <sz val="12"/>
        <color rgb="FF000000"/>
        <rFont val="Times New Roman"/>
        <family val="1"/>
        <charset val="204"/>
      </rPr>
      <t xml:space="preserve">
Тип: навісна система для інструменту
Довжина: 540 мм
Ширина: 240 мм
Колір виробника: чорний
Країна-виробник: Україна</t>
    </r>
  </si>
  <si>
    <r>
      <rPr>
        <b/>
        <u/>
        <sz val="12"/>
        <color rgb="FF000000"/>
        <rFont val="Times New Roman"/>
      </rPr>
      <t xml:space="preserve">Набір гачків великий 12х40х60 мм (15уп./набір) синій Алеана 171024
</t>
    </r>
    <r>
      <rPr>
        <sz val="12"/>
        <color rgb="FF000000"/>
        <rFont val="Times New Roman"/>
      </rPr>
      <t>Тип: гачок
Довжина: 12 мм
Комплектація: 15 шт в уп.
Матеріал:пластик
Ширина: 40 мм
Колір виробника: синій
Країна-виробник: Україна</t>
    </r>
  </si>
  <si>
    <r>
      <rPr>
        <b/>
        <u/>
        <sz val="12"/>
        <color rgb="FF000000"/>
        <rFont val="Times New Roman"/>
      </rPr>
      <t xml:space="preserve">Стійка для ключів 200х25х52 мм (2 уп./набір) синя Алеана ALEANA-PRO
</t>
    </r>
    <r>
      <rPr>
        <sz val="12"/>
        <color rgb="FF000000"/>
        <rFont val="Times New Roman"/>
      </rPr>
      <t>Тип: стійка
Довжина: 200 мм
Комплектація: 2 уп./набір
Матеріал: пластик
Ширина: 25 мм
Колір виробника: синій
Країна-виробник: Україна</t>
    </r>
  </si>
  <si>
    <r>
      <rPr>
        <b/>
        <sz val="12"/>
        <color rgb="FF000000"/>
        <rFont val="Times New Roman"/>
      </rPr>
      <t>Набір гачків малий 12х30х30 мм (15уп./набір) синій</t>
    </r>
    <r>
      <rPr>
        <sz val="12"/>
        <color rgb="FF000000"/>
        <rFont val="Times New Roman"/>
      </rPr>
      <t xml:space="preserve"> Алеана 171025
Тип: гачок
Довжина: 12 мм
Комплектація: 15 шт в уп.
Матеріал: пластик
Ширина: 30 мм
Колір виробника: синій
Країна-виробник: Україна</t>
    </r>
  </si>
  <si>
    <r>
      <rPr>
        <b/>
        <u/>
        <sz val="12"/>
        <color rgb="FF000000"/>
        <rFont val="Times New Roman"/>
        <family val="1"/>
        <charset val="204"/>
      </rPr>
      <t>Гачки для стенда Алеана PRO червоні 127058</t>
    </r>
    <r>
      <rPr>
        <sz val="12"/>
        <color rgb="FF000000"/>
        <rFont val="Times New Roman"/>
        <family val="1"/>
        <charset val="204"/>
      </rPr>
      <t xml:space="preserve">
Тип: гачки для стенда
Довжина: 200 мм
Ширина: 25 мм
Колір виробника: червоний
Країна-виробник: Україна</t>
    </r>
  </si>
  <si>
    <r>
      <rPr>
        <b/>
        <u/>
        <sz val="12"/>
        <color rgb="FF000000"/>
        <rFont val="Times New Roman"/>
        <family val="1"/>
        <charset val="204"/>
      </rPr>
      <t>Гачки для стенда кліпса Алеана ALEANA-PRO 127053</t>
    </r>
    <r>
      <rPr>
        <sz val="12"/>
        <color rgb="FF000000"/>
        <rFont val="Times New Roman"/>
        <family val="1"/>
        <charset val="204"/>
      </rPr>
      <t xml:space="preserve">
Тип: гачки для стенда
Довжина: 12 мм
Ширина: 30 мм
Колір виробника: червоний
Країна-виробник: Україна</t>
    </r>
  </si>
  <si>
    <r>
      <rPr>
        <b/>
        <u/>
        <sz val="12"/>
        <color rgb="FF000000"/>
        <rFont val="Times New Roman"/>
        <family val="1"/>
        <charset val="204"/>
      </rPr>
      <t>Лоток Алеана великий 160x100x70 мм (для інструментів) граніт 127054</t>
    </r>
    <r>
      <rPr>
        <sz val="12"/>
        <color rgb="FF000000"/>
        <rFont val="Times New Roman"/>
        <family val="1"/>
        <charset val="204"/>
      </rPr>
      <t xml:space="preserve">
Тип: контейнер
Довжина: 160 мм
Комплектація: Лоток 1 шт
Матеріал: пластик
Ширина: 100 мм
Колір виробника: граніт
Країна-виробник: Україна</t>
    </r>
  </si>
  <si>
    <r>
      <rPr>
        <b/>
        <sz val="12"/>
        <color rgb="FF000000"/>
        <rFont val="Times New Roman"/>
      </rPr>
      <t xml:space="preserve">Хомут пластиковий Alloid чорний 2,5х100 мм 100 уп./набір PC-25100 B
</t>
    </r>
    <r>
      <rPr>
        <sz val="12"/>
        <color rgb="FF000000"/>
        <rFont val="Times New Roman"/>
      </rPr>
      <t>Довжина: 100 мм
Матеріал: пластик
Ширина: 2,5 мм
Застосування: для фіксованого монтажу
Колір виробника: чорний
Тип: хомут затяжний
Кількість в упаковці: 100 уп./набір
Країна-виробник: Китай</t>
    </r>
  </si>
  <si>
    <t>уп.</t>
  </si>
  <si>
    <r>
      <rPr>
        <b/>
        <sz val="12"/>
        <color rgb="FF000000"/>
        <rFont val="Times New Roman"/>
      </rPr>
      <t xml:space="preserve">Хомут пластиковий Alloid чорний 2,5х200 мм 100 уп./набір PC-25200 B
</t>
    </r>
    <r>
      <rPr>
        <sz val="12"/>
        <color rgb="FF000000"/>
        <rFont val="Times New Roman"/>
      </rPr>
      <t>Довжина: 200 мм
Матеріал: пластик
Ширина: 2,5 мм
Застосування: для фіксованого монтажу
Колір виробника: чорний
Тип: хомут затяжний
Кількість в упаковці: 100 уп./набір
Країна-виробник: Китай</t>
    </r>
  </si>
  <si>
    <r>
      <rPr>
        <b/>
        <sz val="12"/>
        <color rgb="FF000000"/>
        <rFont val="Times New Roman"/>
      </rPr>
      <t xml:space="preserve">Хомут пластиковий Alloid чорний 3,6х300 мм 100 уп./набір PC-36300 B
</t>
    </r>
    <r>
      <rPr>
        <sz val="12"/>
        <color rgb="FF000000"/>
        <rFont val="Times New Roman"/>
      </rPr>
      <t>Довжина: 300 мм
Матеріал: пластик
Ширина: 3,6 мм
Застосування: для фіксованого монтажу
Колір виробника: чорний
Тип :хомут затяжний
Кількість в упаковці: 100 уп./набір
Країна-виробник: Китай</t>
    </r>
  </si>
  <si>
    <r>
      <rPr>
        <b/>
        <sz val="12"/>
        <color rgb="FF000000"/>
        <rFont val="Times New Roman"/>
      </rPr>
      <t xml:space="preserve">Хомут пластиковий Alloid чорний 4,8х400 мм 100 уп./набір PC-48400 B
</t>
    </r>
    <r>
      <rPr>
        <sz val="12"/>
        <color rgb="FF000000"/>
        <rFont val="Times New Roman"/>
      </rPr>
      <t>Довжина: 400 мм
Матеріал: пластик
Ширина: 4,8 мм
Застосування: для фіксованого монтажу
Колір виробника: чорний
Тип: хомут затяжний
Кількість в упаковці: 100 уп./набір
Країна-виробник: Китай</t>
    </r>
  </si>
  <si>
    <r>
      <rPr>
        <b/>
        <sz val="12"/>
        <color rgb="FF000000"/>
        <rFont val="Times New Roman"/>
      </rPr>
      <t xml:space="preserve">Набір трубок термоусадочних TAGRED TA4161 128 уп./набір 6 кольорів
</t>
    </r>
    <r>
      <rPr>
        <sz val="12"/>
        <color rgb="FF000000"/>
        <rFont val="Times New Roman"/>
      </rPr>
      <t>Тип товару: набір трубок термоусаджувальних                       Матеріал виробу: поліолефін                        Кількість: 128 уп./набір
Товщина:13 мм
Ширина: 13 мм
Довжина: 0,1 м                                                           Колір виробника: різнокольоровий
Країна-виробник: Польща</t>
    </r>
  </si>
  <si>
    <r>
      <rPr>
        <b/>
        <u/>
        <sz val="12"/>
        <color rgb="FF000000"/>
        <rFont val="Times New Roman"/>
      </rPr>
      <t xml:space="preserve">Шайба з гумовою прокладкою М5x16 мм 500 шт Expert Fix М5x16 уп - 500 шт
</t>
    </r>
    <r>
      <rPr>
        <sz val="12"/>
        <color rgb="FF000000"/>
        <rFont val="Times New Roman"/>
      </rPr>
      <t>Тип шайби: з гумовою прокладкою
Діаметр: 5 мм
Зовнішній діаметр: 16 мм
Матеріал: сталь
Покриття: білий цинк
Кількість в упаковці: 500 уп./набір
Товщина – 2 мм</t>
    </r>
  </si>
  <si>
    <r>
      <rPr>
        <b/>
        <u/>
        <sz val="12"/>
        <color rgb="FF000000"/>
        <rFont val="Times New Roman"/>
      </rPr>
      <t xml:space="preserve">Шайба з гумовою прокладкою М6x19 мм 500 шт Expert Fix М6x19 уп - 500 шт
</t>
    </r>
    <r>
      <rPr>
        <sz val="12"/>
        <color rgb="FF000000"/>
        <rFont val="Times New Roman"/>
      </rPr>
      <t>Тип шайби: з гумовою прокладкою
Діаметр: 6 мм
Зовнішній діаметр: 19 мм
Матеріал: сталь
Покриття: білий цинк
Кількість в упаковці: 500 уп./набір
Товщина – 2 мм</t>
    </r>
  </si>
  <si>
    <r>
      <rPr>
        <b/>
        <u/>
        <sz val="12"/>
        <color rgb="FF000000"/>
        <rFont val="Times New Roman"/>
      </rPr>
      <t xml:space="preserve">Пластина перфорована Профсталь 80х15х1,8 мм
</t>
    </r>
    <r>
      <rPr>
        <sz val="12"/>
        <color rgb="FF000000"/>
        <rFont val="Times New Roman"/>
      </rPr>
      <t>Довжина: 80 мм
Товщина: 1,8 мм
Ширина: 15 мм
Покриття: білий цинк
Матеріал: сталь
Колір виробника: сірий
Кількість в упаковці: 1 уп./набір
Країна-виробник: Україна</t>
    </r>
  </si>
  <si>
    <t>Всього вартість пропозиції, грн*</t>
  </si>
  <si>
    <t>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</si>
  <si>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здійснюється одним лотом.             </t>
  </si>
  <si>
    <r>
      <t xml:space="preserve">Умови оплати: _______ (прописати у % післяплата / передплата) </t>
    </r>
    <r>
      <rPr>
        <b/>
        <i/>
        <sz val="14"/>
        <color rgb="FFFF0000"/>
        <rFont val="Times New Roman"/>
        <family val="1"/>
        <charset val="204"/>
      </rPr>
      <t>(обов’язково заповнити)</t>
    </r>
  </si>
  <si>
    <r>
      <t xml:space="preserve">Термін поставки: _______ календарних днів з моменту укладення договору </t>
    </r>
    <r>
      <rPr>
        <b/>
        <i/>
        <sz val="14"/>
        <color rgb="FFFF0000"/>
        <rFont val="Times New Roman"/>
        <family val="1"/>
        <charset val="204"/>
      </rPr>
      <t>(обов’язково заповнити)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</si>
  <si>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</si>
  <si>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та ознайомлені з умовами типового Договору  ТЧХУ (Додаток №2 до Запиту).</t>
  </si>
  <si>
    <t xml:space="preserve">Ми погоджуємось, що всі витрати, пов’язані з доставкою товару, завантажувально-розвантажувальними роботами здійснюються за рахунок Постачальника.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</si>
  <si>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	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</si>
  <si>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</si>
  <si>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t>Ми погоджуємось зафіксувати цінову пропозицію протягом 90 днів календарних днів з моменту подачі.</t>
  </si>
  <si>
    <t xml:space="preserve">Подаючи свою пропозицію ми підтверджуємо повну комплектацію та відповідність умовам зазначеним у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</si>
  <si>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</si>
  <si>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</si>
  <si>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                                        МП                                  підпис                               ПІБ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</si>
</sst>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Calibri"/>
      <family val="2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rgb="FF000000"/>
      <name val="Times New Roman"/>
    </font>
    <font>
      <sz val="12"/>
      <color rgb="FF000000"/>
      <name val="Times New Roman"/>
    </font>
    <font>
      <b/>
      <u/>
      <sz val="12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8" fillId="2" borderId="8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4" fontId="19" fillId="4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" fontId="19" fillId="3" borderId="6" xfId="0" applyNumberFormat="1" applyFont="1" applyFill="1" applyBorder="1" applyAlignment="1">
      <alignment vertical="center" wrapText="1"/>
    </xf>
    <xf numFmtId="0" fontId="14" fillId="3" borderId="0" xfId="0" applyFont="1" applyFill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wrapText="1"/>
    </xf>
    <xf numFmtId="0" fontId="23" fillId="0" borderId="18" xfId="0" applyFont="1" applyBorder="1" applyAlignment="1">
      <alignment horizontal="left" wrapText="1"/>
    </xf>
    <xf numFmtId="0" fontId="0" fillId="0" borderId="18" xfId="0" applyBorder="1"/>
    <xf numFmtId="0" fontId="24" fillId="0" borderId="18" xfId="0" applyFont="1" applyBorder="1" applyAlignment="1">
      <alignment wrapText="1"/>
    </xf>
    <xf numFmtId="0" fontId="23" fillId="6" borderId="18" xfId="0" applyFont="1" applyFill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26" fillId="0" borderId="18" xfId="0" applyFont="1" applyBorder="1" applyAlignment="1">
      <alignment horizontal="left" wrapText="1"/>
    </xf>
    <xf numFmtId="0" fontId="26" fillId="0" borderId="18" xfId="0" applyFont="1" applyBorder="1" applyAlignment="1">
      <alignment wrapText="1"/>
    </xf>
    <xf numFmtId="0" fontId="26" fillId="6" borderId="18" xfId="0" applyFont="1" applyFill="1" applyBorder="1" applyAlignment="1">
      <alignment horizontal="left" vertical="top" wrapText="1"/>
    </xf>
    <xf numFmtId="0" fontId="0" fillId="0" borderId="22" xfId="0" applyBorder="1"/>
    <xf numFmtId="0" fontId="23" fillId="0" borderId="14" xfId="0" applyFont="1" applyBorder="1" applyAlignment="1">
      <alignment horizontal="left" wrapText="1"/>
    </xf>
    <xf numFmtId="0" fontId="26" fillId="0" borderId="14" xfId="0" applyFont="1" applyBorder="1" applyAlignment="1">
      <alignment horizontal="left" wrapText="1"/>
    </xf>
    <xf numFmtId="0" fontId="23" fillId="0" borderId="42" xfId="0" applyFont="1" applyBorder="1" applyAlignment="1">
      <alignment horizontal="center" vertical="center" wrapText="1"/>
    </xf>
    <xf numFmtId="0" fontId="0" fillId="0" borderId="41" xfId="0" applyBorder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5" borderId="36" xfId="0" applyFont="1" applyFill="1" applyBorder="1" applyAlignment="1">
      <alignment horizontal="right" vertical="center"/>
    </xf>
    <xf numFmtId="0" fontId="3" fillId="5" borderId="37" xfId="0" applyFont="1" applyFill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19" fillId="5" borderId="8" xfId="0" applyNumberFormat="1" applyFont="1" applyFill="1" applyBorder="1" applyAlignment="1">
      <alignment horizontal="center" vertical="center" wrapText="1"/>
    </xf>
    <xf numFmtId="4" fontId="19" fillId="5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3" fillId="5" borderId="9" xfId="0" applyNumberFormat="1" applyFont="1" applyFill="1" applyBorder="1" applyAlignment="1">
      <alignment horizontal="center" vertical="center" wrapText="1"/>
    </xf>
    <xf numFmtId="4" fontId="3" fillId="5" borderId="13" xfId="0" applyNumberFormat="1" applyFont="1" applyFill="1" applyBorder="1" applyAlignment="1">
      <alignment horizontal="center" vertical="center" wrapText="1"/>
    </xf>
    <xf numFmtId="4" fontId="3" fillId="5" borderId="10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14</xdr:row>
      <xdr:rowOff>123825</xdr:rowOff>
    </xdr:from>
    <xdr:to>
      <xdr:col>2</xdr:col>
      <xdr:colOff>1333500</xdr:colOff>
      <xdr:row>14</xdr:row>
      <xdr:rowOff>895350</xdr:rowOff>
    </xdr:to>
    <xdr:pic>
      <xdr:nvPicPr>
        <xdr:cNvPr id="40" name="Рисунок 2">
          <a:extLst>
            <a:ext uri="{FF2B5EF4-FFF2-40B4-BE49-F238E27FC236}">
              <a16:creationId xmlns:a16="http://schemas.microsoft.com/office/drawing/2014/main" id="{6D6CBBFD-F830-7125-B265-90415D8B5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4514850"/>
          <a:ext cx="10382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15</xdr:row>
      <xdr:rowOff>180975</xdr:rowOff>
    </xdr:from>
    <xdr:to>
      <xdr:col>2</xdr:col>
      <xdr:colOff>1390650</xdr:colOff>
      <xdr:row>15</xdr:row>
      <xdr:rowOff>1285875</xdr:rowOff>
    </xdr:to>
    <xdr:pic>
      <xdr:nvPicPr>
        <xdr:cNvPr id="18" name="Рисунок 3">
          <a:extLst>
            <a:ext uri="{FF2B5EF4-FFF2-40B4-BE49-F238E27FC236}">
              <a16:creationId xmlns:a16="http://schemas.microsoft.com/office/drawing/2014/main" id="{3FAD300F-1BAB-5E43-E6F9-10B2B93ADB39}"/>
            </a:ext>
            <a:ext uri="{147F2762-F138-4A5C-976F-8EAC2B608ADB}">
              <a16:predDERef xmlns:a16="http://schemas.microsoft.com/office/drawing/2014/main" pred="{6D6CBBFD-F830-7125-B265-90415D8B5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581650"/>
          <a:ext cx="13716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666750</xdr:colOff>
      <xdr:row>16</xdr:row>
      <xdr:rowOff>209550</xdr:rowOff>
    </xdr:from>
    <xdr:to>
      <xdr:col>2</xdr:col>
      <xdr:colOff>1009650</xdr:colOff>
      <xdr:row>16</xdr:row>
      <xdr:rowOff>1343025</xdr:rowOff>
    </xdr:to>
    <xdr:pic>
      <xdr:nvPicPr>
        <xdr:cNvPr id="81" name="Рисунок 5">
          <a:extLst>
            <a:ext uri="{FF2B5EF4-FFF2-40B4-BE49-F238E27FC236}">
              <a16:creationId xmlns:a16="http://schemas.microsoft.com/office/drawing/2014/main" id="{2D2DC714-5444-A383-F465-9A85DD59F572}"/>
            </a:ext>
            <a:ext uri="{147F2762-F138-4A5C-976F-8EAC2B608ADB}">
              <a16:predDERef xmlns:a16="http://schemas.microsoft.com/office/drawing/2014/main" pred="{3FAD300F-1BAB-5E43-E6F9-10B2B93A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6981825"/>
          <a:ext cx="3429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594783</xdr:colOff>
      <xdr:row>17</xdr:row>
      <xdr:rowOff>165100</xdr:rowOff>
    </xdr:from>
    <xdr:to>
      <xdr:col>2</xdr:col>
      <xdr:colOff>1248381</xdr:colOff>
      <xdr:row>17</xdr:row>
      <xdr:rowOff>1299633</xdr:rowOff>
    </xdr:to>
    <xdr:pic>
      <xdr:nvPicPr>
        <xdr:cNvPr id="82" name="Рисунок 6">
          <a:extLst>
            <a:ext uri="{FF2B5EF4-FFF2-40B4-BE49-F238E27FC236}">
              <a16:creationId xmlns:a16="http://schemas.microsoft.com/office/drawing/2014/main" id="{2123044D-8B5F-04A7-713D-EB813E0DA3FA}"/>
            </a:ext>
            <a:ext uri="{147F2762-F138-4A5C-976F-8EAC2B608ADB}">
              <a16:predDERef xmlns:a16="http://schemas.microsoft.com/office/drawing/2014/main" pred="{2D2DC714-5444-A383-F465-9A85DD59F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258" y="8347075"/>
          <a:ext cx="653598" cy="1134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18</xdr:row>
      <xdr:rowOff>142875</xdr:rowOff>
    </xdr:from>
    <xdr:to>
      <xdr:col>2</xdr:col>
      <xdr:colOff>1285875</xdr:colOff>
      <xdr:row>18</xdr:row>
      <xdr:rowOff>1133475</xdr:rowOff>
    </xdr:to>
    <xdr:pic>
      <xdr:nvPicPr>
        <xdr:cNvPr id="83" name="Рисунок 7">
          <a:extLst>
            <a:ext uri="{FF2B5EF4-FFF2-40B4-BE49-F238E27FC236}">
              <a16:creationId xmlns:a16="http://schemas.microsoft.com/office/drawing/2014/main" id="{A1739294-1AB8-24E4-25FC-350EC5DF0877}"/>
            </a:ext>
            <a:ext uri="{147F2762-F138-4A5C-976F-8EAC2B608ADB}">
              <a16:predDERef xmlns:a16="http://schemas.microsoft.com/office/drawing/2014/main" pred="{2123044D-8B5F-04A7-713D-EB813E0D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9725025"/>
          <a:ext cx="12382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</xdr:row>
      <xdr:rowOff>352425</xdr:rowOff>
    </xdr:from>
    <xdr:to>
      <xdr:col>2</xdr:col>
      <xdr:colOff>1419225</xdr:colOff>
      <xdr:row>19</xdr:row>
      <xdr:rowOff>1390650</xdr:rowOff>
    </xdr:to>
    <xdr:pic>
      <xdr:nvPicPr>
        <xdr:cNvPr id="87" name="Рисунок 8">
          <a:extLst>
            <a:ext uri="{FF2B5EF4-FFF2-40B4-BE49-F238E27FC236}">
              <a16:creationId xmlns:a16="http://schemas.microsoft.com/office/drawing/2014/main" id="{5CA6F82E-D7D5-5164-BAF8-1910BE263E88}"/>
            </a:ext>
            <a:ext uri="{147F2762-F138-4A5C-976F-8EAC2B608ADB}">
              <a16:predDERef xmlns:a16="http://schemas.microsoft.com/office/drawing/2014/main" pred="{A1739294-1AB8-24E4-25FC-350EC5DF0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1106150"/>
          <a:ext cx="13620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20</xdr:row>
      <xdr:rowOff>200025</xdr:rowOff>
    </xdr:from>
    <xdr:to>
      <xdr:col>2</xdr:col>
      <xdr:colOff>1562100</xdr:colOff>
      <xdr:row>20</xdr:row>
      <xdr:rowOff>1552575</xdr:rowOff>
    </xdr:to>
    <xdr:pic>
      <xdr:nvPicPr>
        <xdr:cNvPr id="88" name="Рисунок 9">
          <a:extLst>
            <a:ext uri="{FF2B5EF4-FFF2-40B4-BE49-F238E27FC236}">
              <a16:creationId xmlns:a16="http://schemas.microsoft.com/office/drawing/2014/main" id="{BBB4C6B7-AEBA-D65B-26FB-119E819A2F44}"/>
            </a:ext>
            <a:ext uri="{147F2762-F138-4A5C-976F-8EAC2B608ADB}">
              <a16:predDERef xmlns:a16="http://schemas.microsoft.com/office/drawing/2014/main" pred="{5CA6F82E-D7D5-5164-BAF8-1910BE26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2544425"/>
          <a:ext cx="15049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21</xdr:row>
      <xdr:rowOff>238125</xdr:rowOff>
    </xdr:from>
    <xdr:to>
      <xdr:col>2</xdr:col>
      <xdr:colOff>1466850</xdr:colOff>
      <xdr:row>21</xdr:row>
      <xdr:rowOff>1352550</xdr:rowOff>
    </xdr:to>
    <xdr:pic>
      <xdr:nvPicPr>
        <xdr:cNvPr id="89" name="Рисунок 10">
          <a:extLst>
            <a:ext uri="{FF2B5EF4-FFF2-40B4-BE49-F238E27FC236}">
              <a16:creationId xmlns:a16="http://schemas.microsoft.com/office/drawing/2014/main" id="{B46D2FFA-1976-7398-8E54-0366C28602E5}"/>
            </a:ext>
            <a:ext uri="{147F2762-F138-4A5C-976F-8EAC2B608ADB}">
              <a16:predDERef xmlns:a16="http://schemas.microsoft.com/office/drawing/2014/main" pred="{BBB4C6B7-AEBA-D65B-26FB-119E819A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4363700"/>
          <a:ext cx="13525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22</xdr:row>
      <xdr:rowOff>300891</xdr:rowOff>
    </xdr:from>
    <xdr:to>
      <xdr:col>2</xdr:col>
      <xdr:colOff>1905000</xdr:colOff>
      <xdr:row>22</xdr:row>
      <xdr:rowOff>838199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146AD7B-98AB-DF04-4737-5F95C584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5718691"/>
          <a:ext cx="1778000" cy="537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355600</xdr:colOff>
      <xdr:row>23</xdr:row>
      <xdr:rowOff>59266</xdr:rowOff>
    </xdr:from>
    <xdr:to>
      <xdr:col>2</xdr:col>
      <xdr:colOff>1585674</xdr:colOff>
      <xdr:row>23</xdr:row>
      <xdr:rowOff>1397000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FCB524D5-C6CC-E3BA-37C9-7E00E49FF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6865599"/>
          <a:ext cx="1230074" cy="133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118533</xdr:colOff>
      <xdr:row>24</xdr:row>
      <xdr:rowOff>192192</xdr:rowOff>
    </xdr:from>
    <xdr:to>
      <xdr:col>2</xdr:col>
      <xdr:colOff>1346200</xdr:colOff>
      <xdr:row>24</xdr:row>
      <xdr:rowOff>1419859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8A5128-59B4-EB7D-E627-9848BDFB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133" y="18564859"/>
          <a:ext cx="1227667" cy="1227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25</xdr:row>
      <xdr:rowOff>101600</xdr:rowOff>
    </xdr:from>
    <xdr:to>
      <xdr:col>2</xdr:col>
      <xdr:colOff>1617133</xdr:colOff>
      <xdr:row>25</xdr:row>
      <xdr:rowOff>1318785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88856F2E-9891-3520-4B6B-A599B831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19930533"/>
          <a:ext cx="1515533" cy="121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169334</xdr:colOff>
      <xdr:row>26</xdr:row>
      <xdr:rowOff>244818</xdr:rowOff>
    </xdr:from>
    <xdr:to>
      <xdr:col>2</xdr:col>
      <xdr:colOff>1295401</xdr:colOff>
      <xdr:row>26</xdr:row>
      <xdr:rowOff>1289527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AD8951F-5635-F9DC-C925-F467C9A8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0934" y="21487685"/>
          <a:ext cx="1126067" cy="1044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50800</xdr:colOff>
      <xdr:row>27</xdr:row>
      <xdr:rowOff>388039</xdr:rowOff>
    </xdr:from>
    <xdr:to>
      <xdr:col>2</xdr:col>
      <xdr:colOff>1566333</xdr:colOff>
      <xdr:row>27</xdr:row>
      <xdr:rowOff>1749212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7E20BBF-3D6B-2FEA-21C3-F93725568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3027906"/>
          <a:ext cx="1515533" cy="1361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67734</xdr:colOff>
      <xdr:row>28</xdr:row>
      <xdr:rowOff>67732</xdr:rowOff>
    </xdr:from>
    <xdr:to>
      <xdr:col>2</xdr:col>
      <xdr:colOff>1524609</xdr:colOff>
      <xdr:row>28</xdr:row>
      <xdr:rowOff>1356359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D3F0812-006B-6082-5869-D8B4DA4A1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9334" y="24705732"/>
          <a:ext cx="1456875" cy="128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110066</xdr:colOff>
      <xdr:row>29</xdr:row>
      <xdr:rowOff>372533</xdr:rowOff>
    </xdr:from>
    <xdr:to>
      <xdr:col>2</xdr:col>
      <xdr:colOff>1752430</xdr:colOff>
      <xdr:row>29</xdr:row>
      <xdr:rowOff>1718733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CF91CD4-C806-E0FF-DD0C-EC9C3BD07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66" y="26424466"/>
          <a:ext cx="1642364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347133</xdr:colOff>
      <xdr:row>30</xdr:row>
      <xdr:rowOff>321733</xdr:rowOff>
    </xdr:from>
    <xdr:to>
      <xdr:col>2</xdr:col>
      <xdr:colOff>1436793</xdr:colOff>
      <xdr:row>30</xdr:row>
      <xdr:rowOff>2043853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B948F85-72A8-45E8-C902-FCDD0097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733" y="28321000"/>
          <a:ext cx="1089660" cy="1722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237066</xdr:colOff>
      <xdr:row>31</xdr:row>
      <xdr:rowOff>50800</xdr:rowOff>
    </xdr:from>
    <xdr:to>
      <xdr:col>2</xdr:col>
      <xdr:colOff>1456266</xdr:colOff>
      <xdr:row>31</xdr:row>
      <xdr:rowOff>1120274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796186B-F638-C4E2-D603-2FC2B0D7E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8666" y="30480000"/>
          <a:ext cx="1219200" cy="106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389466</xdr:colOff>
      <xdr:row>32</xdr:row>
      <xdr:rowOff>245533</xdr:rowOff>
    </xdr:from>
    <xdr:to>
      <xdr:col>2</xdr:col>
      <xdr:colOff>1524846</xdr:colOff>
      <xdr:row>32</xdr:row>
      <xdr:rowOff>1563793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BC4F3A4B-E150-CE95-8130-EE9AC973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066" y="31893933"/>
          <a:ext cx="1135380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279400</xdr:colOff>
      <xdr:row>33</xdr:row>
      <xdr:rowOff>169333</xdr:rowOff>
    </xdr:from>
    <xdr:to>
      <xdr:col>2</xdr:col>
      <xdr:colOff>1597660</xdr:colOff>
      <xdr:row>33</xdr:row>
      <xdr:rowOff>1495213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EE12CEB-1A5F-A06E-F005-4D8407E4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3612666"/>
          <a:ext cx="13182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127001</xdr:colOff>
      <xdr:row>34</xdr:row>
      <xdr:rowOff>118534</xdr:rowOff>
    </xdr:from>
    <xdr:to>
      <xdr:col>2</xdr:col>
      <xdr:colOff>1750061</xdr:colOff>
      <xdr:row>34</xdr:row>
      <xdr:rowOff>1596814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196C21B-6C9E-1B9B-1B29-2E064074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35145134"/>
          <a:ext cx="1623060" cy="147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160867</xdr:colOff>
      <xdr:row>35</xdr:row>
      <xdr:rowOff>59268</xdr:rowOff>
    </xdr:from>
    <xdr:to>
      <xdr:col>2</xdr:col>
      <xdr:colOff>1490133</xdr:colOff>
      <xdr:row>35</xdr:row>
      <xdr:rowOff>1343190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1D05EA2-C26B-B672-69CB-23822E18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2467" y="36880801"/>
          <a:ext cx="1329266" cy="1283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203199</xdr:colOff>
      <xdr:row>36</xdr:row>
      <xdr:rowOff>59268</xdr:rowOff>
    </xdr:from>
    <xdr:to>
      <xdr:col>2</xdr:col>
      <xdr:colOff>1261533</xdr:colOff>
      <xdr:row>36</xdr:row>
      <xdr:rowOff>1396974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F88992D-9884-F138-3DA5-E30DFFF14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38260868"/>
          <a:ext cx="1058334" cy="1337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37</xdr:row>
      <xdr:rowOff>101599</xdr:rowOff>
    </xdr:from>
    <xdr:to>
      <xdr:col>2</xdr:col>
      <xdr:colOff>1422400</xdr:colOff>
      <xdr:row>37</xdr:row>
      <xdr:rowOff>1309664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8B0F8F-9136-FE4E-D082-840F4CC18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0" y="39717132"/>
          <a:ext cx="1270000" cy="1208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38</xdr:row>
      <xdr:rowOff>423333</xdr:rowOff>
    </xdr:from>
    <xdr:to>
      <xdr:col>2</xdr:col>
      <xdr:colOff>1738399</xdr:colOff>
      <xdr:row>38</xdr:row>
      <xdr:rowOff>1589193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A0E67EB-476A-F9D1-8323-481094DF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41427400"/>
          <a:ext cx="1636799" cy="1165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135467</xdr:colOff>
      <xdr:row>39</xdr:row>
      <xdr:rowOff>184093</xdr:rowOff>
    </xdr:from>
    <xdr:to>
      <xdr:col>2</xdr:col>
      <xdr:colOff>1794934</xdr:colOff>
      <xdr:row>39</xdr:row>
      <xdr:rowOff>1459653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12F8767-DA2A-C7C4-E215-DCC3B89BA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7067" y="43169360"/>
          <a:ext cx="1659467" cy="1275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177800</xdr:colOff>
      <xdr:row>40</xdr:row>
      <xdr:rowOff>177801</xdr:rowOff>
    </xdr:from>
    <xdr:to>
      <xdr:col>2</xdr:col>
      <xdr:colOff>1892063</xdr:colOff>
      <xdr:row>40</xdr:row>
      <xdr:rowOff>1875367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AA0E7802-66EE-B5DC-4625-C070034BD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400" y="44746334"/>
          <a:ext cx="1714263" cy="169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41</xdr:row>
      <xdr:rowOff>179087</xdr:rowOff>
    </xdr:from>
    <xdr:to>
      <xdr:col>2</xdr:col>
      <xdr:colOff>1524000</xdr:colOff>
      <xdr:row>41</xdr:row>
      <xdr:rowOff>1430867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CE6A319-A7B1-CB99-12C9-E6F88754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400" y="47092887"/>
          <a:ext cx="1219200" cy="125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110067</xdr:colOff>
      <xdr:row>42</xdr:row>
      <xdr:rowOff>135467</xdr:rowOff>
    </xdr:from>
    <xdr:to>
      <xdr:col>2</xdr:col>
      <xdr:colOff>1921088</xdr:colOff>
      <xdr:row>42</xdr:row>
      <xdr:rowOff>1381761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3D0DD63-EE70-B553-7032-BA43FAE9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67" y="49038934"/>
          <a:ext cx="1811021" cy="1246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270934</xdr:colOff>
      <xdr:row>43</xdr:row>
      <xdr:rowOff>313267</xdr:rowOff>
    </xdr:from>
    <xdr:to>
      <xdr:col>2</xdr:col>
      <xdr:colOff>1535854</xdr:colOff>
      <xdr:row>43</xdr:row>
      <xdr:rowOff>1631527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A416AC7-C37C-F7BB-6229-9BE60026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2534" y="50791534"/>
          <a:ext cx="1264920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482600</xdr:colOff>
      <xdr:row>44</xdr:row>
      <xdr:rowOff>67733</xdr:rowOff>
    </xdr:from>
    <xdr:to>
      <xdr:col>2</xdr:col>
      <xdr:colOff>1261533</xdr:colOff>
      <xdr:row>44</xdr:row>
      <xdr:rowOff>953821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9CB5F4E-CD9A-7C64-3680-7A805F96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52518733"/>
          <a:ext cx="778933" cy="88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186266</xdr:colOff>
      <xdr:row>45</xdr:row>
      <xdr:rowOff>228600</xdr:rowOff>
    </xdr:from>
    <xdr:to>
      <xdr:col>2</xdr:col>
      <xdr:colOff>1436949</xdr:colOff>
      <xdr:row>45</xdr:row>
      <xdr:rowOff>1188720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C6972FDE-1D3B-C6E7-042F-F70EDC92D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866" y="53754867"/>
          <a:ext cx="1250683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135467</xdr:colOff>
      <xdr:row>46</xdr:row>
      <xdr:rowOff>16934</xdr:rowOff>
    </xdr:from>
    <xdr:to>
      <xdr:col>2</xdr:col>
      <xdr:colOff>897467</xdr:colOff>
      <xdr:row>46</xdr:row>
      <xdr:rowOff>950384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22CEC6B-665E-A0E3-F4DF-0DC1BD53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7067" y="54965601"/>
          <a:ext cx="7620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321734</xdr:colOff>
      <xdr:row>47</xdr:row>
      <xdr:rowOff>234574</xdr:rowOff>
    </xdr:from>
    <xdr:to>
      <xdr:col>2</xdr:col>
      <xdr:colOff>1744134</xdr:colOff>
      <xdr:row>47</xdr:row>
      <xdr:rowOff>1564640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8736E60-F41D-A6C2-C29C-AB07E137A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34" y="56165374"/>
          <a:ext cx="1422400" cy="1330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287867</xdr:colOff>
      <xdr:row>48</xdr:row>
      <xdr:rowOff>355600</xdr:rowOff>
    </xdr:from>
    <xdr:to>
      <xdr:col>2</xdr:col>
      <xdr:colOff>1920452</xdr:colOff>
      <xdr:row>48</xdr:row>
      <xdr:rowOff>1864360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820EB41D-FB79-B878-9B64-780E86AE5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467" y="58106733"/>
          <a:ext cx="1661160" cy="150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330200</xdr:colOff>
      <xdr:row>49</xdr:row>
      <xdr:rowOff>84666</xdr:rowOff>
    </xdr:from>
    <xdr:to>
      <xdr:col>2</xdr:col>
      <xdr:colOff>1432006</xdr:colOff>
      <xdr:row>49</xdr:row>
      <xdr:rowOff>1132839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0FABC34-4186-0B46-7C9A-7C46E76D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800" y="59808533"/>
          <a:ext cx="1101806" cy="104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50</xdr:row>
      <xdr:rowOff>220133</xdr:rowOff>
    </xdr:from>
    <xdr:to>
      <xdr:col>2</xdr:col>
      <xdr:colOff>1549400</xdr:colOff>
      <xdr:row>50</xdr:row>
      <xdr:rowOff>1329303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164E270-446A-CE9D-433F-A60943000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0" y="61137800"/>
          <a:ext cx="1320800" cy="1109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110067</xdr:colOff>
      <xdr:row>51</xdr:row>
      <xdr:rowOff>113876</xdr:rowOff>
    </xdr:from>
    <xdr:to>
      <xdr:col>2</xdr:col>
      <xdr:colOff>1608667</xdr:colOff>
      <xdr:row>51</xdr:row>
      <xdr:rowOff>1487593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EABA1C40-7219-CEF9-8DCF-444B8F23C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67" y="62453943"/>
          <a:ext cx="1498600" cy="1373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110066</xdr:colOff>
      <xdr:row>52</xdr:row>
      <xdr:rowOff>169333</xdr:rowOff>
    </xdr:from>
    <xdr:to>
      <xdr:col>2</xdr:col>
      <xdr:colOff>1813266</xdr:colOff>
      <xdr:row>52</xdr:row>
      <xdr:rowOff>1625601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12DAE50-CBA7-F531-1D10-BB22CA2D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66" y="64135000"/>
          <a:ext cx="1703200" cy="1456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135467</xdr:colOff>
      <xdr:row>53</xdr:row>
      <xdr:rowOff>424178</xdr:rowOff>
    </xdr:from>
    <xdr:to>
      <xdr:col>2</xdr:col>
      <xdr:colOff>1693334</xdr:colOff>
      <xdr:row>53</xdr:row>
      <xdr:rowOff>1982045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2B9AFC7-B684-07A1-C9DA-40ECEC9D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7067" y="66201711"/>
          <a:ext cx="1557867" cy="1557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54</xdr:row>
      <xdr:rowOff>194733</xdr:rowOff>
    </xdr:from>
    <xdr:to>
      <xdr:col>2</xdr:col>
      <xdr:colOff>1902327</xdr:colOff>
      <xdr:row>54</xdr:row>
      <xdr:rowOff>1490134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D79111A9-D0DC-4603-2C92-C8B29FCA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0" y="68359866"/>
          <a:ext cx="1749927" cy="129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169334</xdr:colOff>
      <xdr:row>55</xdr:row>
      <xdr:rowOff>74071</xdr:rowOff>
    </xdr:from>
    <xdr:to>
      <xdr:col>2</xdr:col>
      <xdr:colOff>1727201</xdr:colOff>
      <xdr:row>55</xdr:row>
      <xdr:rowOff>1319106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8ADC435-832F-D73F-8D2E-B95A27C3C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0934" y="70034138"/>
          <a:ext cx="1557867" cy="1245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110067</xdr:colOff>
      <xdr:row>56</xdr:row>
      <xdr:rowOff>380999</xdr:rowOff>
    </xdr:from>
    <xdr:to>
      <xdr:col>2</xdr:col>
      <xdr:colOff>1877596</xdr:colOff>
      <xdr:row>56</xdr:row>
      <xdr:rowOff>1245446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8985137C-6C51-F30E-3949-3143377FB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67" y="71738066"/>
          <a:ext cx="1767529" cy="864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135466</xdr:colOff>
      <xdr:row>57</xdr:row>
      <xdr:rowOff>228600</xdr:rowOff>
    </xdr:from>
    <xdr:to>
      <xdr:col>2</xdr:col>
      <xdr:colOff>1660800</xdr:colOff>
      <xdr:row>57</xdr:row>
      <xdr:rowOff>1518920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F7A3AB9C-25DE-E96E-3066-5C4984DC2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7066" y="73397533"/>
          <a:ext cx="1525334" cy="1290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270933</xdr:colOff>
      <xdr:row>58</xdr:row>
      <xdr:rowOff>130490</xdr:rowOff>
    </xdr:from>
    <xdr:to>
      <xdr:col>2</xdr:col>
      <xdr:colOff>1667933</xdr:colOff>
      <xdr:row>58</xdr:row>
      <xdr:rowOff>1732279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6EDFDC33-FEEE-95B3-2655-95405EB8F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2533" y="75111290"/>
          <a:ext cx="1397000" cy="1601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194733</xdr:colOff>
      <xdr:row>59</xdr:row>
      <xdr:rowOff>453704</xdr:rowOff>
    </xdr:from>
    <xdr:to>
      <xdr:col>2</xdr:col>
      <xdr:colOff>1735666</xdr:colOff>
      <xdr:row>59</xdr:row>
      <xdr:rowOff>1385993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1177842-2343-3B54-41F3-18C06F19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6333" y="77407237"/>
          <a:ext cx="1540933" cy="932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270933</xdr:colOff>
      <xdr:row>60</xdr:row>
      <xdr:rowOff>253999</xdr:rowOff>
    </xdr:from>
    <xdr:to>
      <xdr:col>2</xdr:col>
      <xdr:colOff>1668410</xdr:colOff>
      <xdr:row>60</xdr:row>
      <xdr:rowOff>1324186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7185FC45-13FB-0381-B3BD-388A0F200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2533" y="78977066"/>
          <a:ext cx="1397477" cy="107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61</xdr:row>
      <xdr:rowOff>192999</xdr:rowOff>
    </xdr:from>
    <xdr:to>
      <xdr:col>2</xdr:col>
      <xdr:colOff>1744133</xdr:colOff>
      <xdr:row>61</xdr:row>
      <xdr:rowOff>1011769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3ACF2F4-0BD4-FB2C-D5EA-915ACC453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80524732"/>
          <a:ext cx="1617133" cy="8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220133</xdr:colOff>
      <xdr:row>62</xdr:row>
      <xdr:rowOff>196251</xdr:rowOff>
    </xdr:from>
    <xdr:to>
      <xdr:col>2</xdr:col>
      <xdr:colOff>1422400</xdr:colOff>
      <xdr:row>62</xdr:row>
      <xdr:rowOff>1303867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8A7E7BB-0296-E292-103B-0E68449B3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1733" y="81730251"/>
          <a:ext cx="1202267" cy="1107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160867</xdr:colOff>
      <xdr:row>63</xdr:row>
      <xdr:rowOff>16933</xdr:rowOff>
    </xdr:from>
    <xdr:to>
      <xdr:col>2</xdr:col>
      <xdr:colOff>1714305</xdr:colOff>
      <xdr:row>63</xdr:row>
      <xdr:rowOff>1147233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33D51E6E-D8B6-B289-2CA3-A318C3D36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2467" y="82947933"/>
          <a:ext cx="1553438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448734</xdr:colOff>
      <xdr:row>64</xdr:row>
      <xdr:rowOff>317354</xdr:rowOff>
    </xdr:from>
    <xdr:to>
      <xdr:col>2</xdr:col>
      <xdr:colOff>1405467</xdr:colOff>
      <xdr:row>64</xdr:row>
      <xdr:rowOff>1252219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C36BEE0C-C737-42E0-F11E-91BBE2CDD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334" y="84459087"/>
          <a:ext cx="956733" cy="934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448733</xdr:colOff>
      <xdr:row>65</xdr:row>
      <xdr:rowOff>211667</xdr:rowOff>
    </xdr:from>
    <xdr:to>
      <xdr:col>2</xdr:col>
      <xdr:colOff>1312576</xdr:colOff>
      <xdr:row>65</xdr:row>
      <xdr:rowOff>1140461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88ACB32-005F-CEBC-9D8D-435630F4C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333" y="85750400"/>
          <a:ext cx="863843" cy="928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194734</xdr:colOff>
      <xdr:row>66</xdr:row>
      <xdr:rowOff>285866</xdr:rowOff>
    </xdr:from>
    <xdr:to>
      <xdr:col>2</xdr:col>
      <xdr:colOff>1896534</xdr:colOff>
      <xdr:row>66</xdr:row>
      <xdr:rowOff>1150619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CBBED02A-48F1-E151-3AA3-F9E33B519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6334" y="87018399"/>
          <a:ext cx="1701800" cy="864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169333</xdr:colOff>
      <xdr:row>67</xdr:row>
      <xdr:rowOff>441826</xdr:rowOff>
    </xdr:from>
    <xdr:to>
      <xdr:col>2</xdr:col>
      <xdr:colOff>1811866</xdr:colOff>
      <xdr:row>67</xdr:row>
      <xdr:rowOff>1884679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5C791B28-5E59-B199-9335-7F4EF9C46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0933" y="88596759"/>
          <a:ext cx="1642533" cy="1442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186267</xdr:colOff>
      <xdr:row>68</xdr:row>
      <xdr:rowOff>572456</xdr:rowOff>
    </xdr:from>
    <xdr:to>
      <xdr:col>2</xdr:col>
      <xdr:colOff>1710267</xdr:colOff>
      <xdr:row>68</xdr:row>
      <xdr:rowOff>1684020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D9B7B4E-6EB9-9B03-C7B6-F46D65066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867" y="90911789"/>
          <a:ext cx="1524000" cy="111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313267</xdr:colOff>
      <xdr:row>69</xdr:row>
      <xdr:rowOff>87036</xdr:rowOff>
    </xdr:from>
    <xdr:to>
      <xdr:col>2</xdr:col>
      <xdr:colOff>1540934</xdr:colOff>
      <xdr:row>69</xdr:row>
      <xdr:rowOff>1547705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AD61D042-33C7-19DA-5681-75A121C86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4867" y="92576903"/>
          <a:ext cx="1227667" cy="1460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70</xdr:row>
      <xdr:rowOff>154605</xdr:rowOff>
    </xdr:from>
    <xdr:to>
      <xdr:col>2</xdr:col>
      <xdr:colOff>1862667</xdr:colOff>
      <xdr:row>70</xdr:row>
      <xdr:rowOff>1286933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B30AAB8F-196B-0766-2C35-0E45FB563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0" y="94287005"/>
          <a:ext cx="1634067" cy="1132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143934</xdr:colOff>
      <xdr:row>71</xdr:row>
      <xdr:rowOff>312789</xdr:rowOff>
    </xdr:from>
    <xdr:to>
      <xdr:col>2</xdr:col>
      <xdr:colOff>1761067</xdr:colOff>
      <xdr:row>71</xdr:row>
      <xdr:rowOff>1337732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638691A-999C-9003-9A05-A555DB8C6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5534" y="95842189"/>
          <a:ext cx="1617133" cy="1024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75142</xdr:colOff>
      <xdr:row>72</xdr:row>
      <xdr:rowOff>163777</xdr:rowOff>
    </xdr:from>
    <xdr:to>
      <xdr:col>2</xdr:col>
      <xdr:colOff>1819275</xdr:colOff>
      <xdr:row>72</xdr:row>
      <xdr:rowOff>1662641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5BCFC003-0950-48D8-F564-5C2F3F79188E}"/>
            </a:ext>
            <a:ext uri="{147F2762-F138-4A5C-976F-8EAC2B608ADB}">
              <a16:predDERef xmlns:a16="http://schemas.microsoft.com/office/drawing/2014/main" pred="{2638691A-999C-9003-9A05-A555DB8C6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5617" y="97423552"/>
          <a:ext cx="1744133" cy="1498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73</xdr:row>
      <xdr:rowOff>190500</xdr:rowOff>
    </xdr:from>
    <xdr:to>
      <xdr:col>2</xdr:col>
      <xdr:colOff>1724025</xdr:colOff>
      <xdr:row>73</xdr:row>
      <xdr:rowOff>1057275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4B1A350A-154A-7788-8CA0-20CC0755A750}"/>
            </a:ext>
            <a:ext uri="{147F2762-F138-4A5C-976F-8EAC2B608ADB}">
              <a16:predDERef xmlns:a16="http://schemas.microsoft.com/office/drawing/2014/main" pred="{5BCFC003-0950-48D8-F564-5C2F3F791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99183825"/>
          <a:ext cx="16573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74</xdr:row>
      <xdr:rowOff>228600</xdr:rowOff>
    </xdr:from>
    <xdr:to>
      <xdr:col>2</xdr:col>
      <xdr:colOff>1788259</xdr:colOff>
      <xdr:row>74</xdr:row>
      <xdr:rowOff>1160780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DF63CB65-9204-19AB-24DE-DBEEF2E6A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00939600"/>
          <a:ext cx="1661259" cy="93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135467</xdr:colOff>
      <xdr:row>75</xdr:row>
      <xdr:rowOff>220132</xdr:rowOff>
    </xdr:from>
    <xdr:to>
      <xdr:col>2</xdr:col>
      <xdr:colOff>1597766</xdr:colOff>
      <xdr:row>75</xdr:row>
      <xdr:rowOff>1633219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DCCE183-285E-A487-6E3C-566A95DB2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7067" y="102370465"/>
          <a:ext cx="1462299" cy="1413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76</xdr:row>
      <xdr:rowOff>442171</xdr:rowOff>
    </xdr:from>
    <xdr:to>
      <xdr:col>2</xdr:col>
      <xdr:colOff>1735667</xdr:colOff>
      <xdr:row>76</xdr:row>
      <xdr:rowOff>1347046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8E24D3E7-0D52-37B0-BB4E-7B083AE6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04387438"/>
          <a:ext cx="1608667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440266</xdr:colOff>
      <xdr:row>78</xdr:row>
      <xdr:rowOff>45357</xdr:rowOff>
    </xdr:from>
    <xdr:to>
      <xdr:col>2</xdr:col>
      <xdr:colOff>1219200</xdr:colOff>
      <xdr:row>78</xdr:row>
      <xdr:rowOff>1130301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DD8F992E-CE1B-CF37-D989-A4B6546EA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866" y="107588957"/>
          <a:ext cx="778934" cy="1084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177800</xdr:colOff>
      <xdr:row>77</xdr:row>
      <xdr:rowOff>406400</xdr:rowOff>
    </xdr:from>
    <xdr:to>
      <xdr:col>2</xdr:col>
      <xdr:colOff>1752600</xdr:colOff>
      <xdr:row>77</xdr:row>
      <xdr:rowOff>1397708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9A4B61AE-994E-C8BC-B313-239F72784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400" y="106155067"/>
          <a:ext cx="1574800" cy="991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330200</xdr:colOff>
      <xdr:row>79</xdr:row>
      <xdr:rowOff>32002</xdr:rowOff>
    </xdr:from>
    <xdr:to>
      <xdr:col>2</xdr:col>
      <xdr:colOff>1439333</xdr:colOff>
      <xdr:row>79</xdr:row>
      <xdr:rowOff>1358900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E2DABEBB-1568-66B8-D065-C6CE68087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800" y="108769402"/>
          <a:ext cx="1109133" cy="1326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80</xdr:row>
      <xdr:rowOff>313266</xdr:rowOff>
    </xdr:from>
    <xdr:to>
      <xdr:col>2</xdr:col>
      <xdr:colOff>1842014</xdr:colOff>
      <xdr:row>80</xdr:row>
      <xdr:rowOff>1427479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4A38BBD8-6345-584B-F264-BE52770B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0464599"/>
          <a:ext cx="1715014" cy="1114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389466</xdr:colOff>
      <xdr:row>81</xdr:row>
      <xdr:rowOff>220133</xdr:rowOff>
    </xdr:from>
    <xdr:to>
      <xdr:col>2</xdr:col>
      <xdr:colOff>1494366</xdr:colOff>
      <xdr:row>81</xdr:row>
      <xdr:rowOff>1805093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CED5BA8-F3BF-3447-BDC4-F9DA7A9C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066" y="112174866"/>
          <a:ext cx="1104900" cy="158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82</xdr:row>
      <xdr:rowOff>220134</xdr:rowOff>
    </xdr:from>
    <xdr:to>
      <xdr:col>2</xdr:col>
      <xdr:colOff>1294843</xdr:colOff>
      <xdr:row>82</xdr:row>
      <xdr:rowOff>1600200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C1470CF2-B0FF-DDC3-34A5-6FA6CEE6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7400" y="114130667"/>
          <a:ext cx="609043" cy="1380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83</xdr:row>
      <xdr:rowOff>70804</xdr:rowOff>
    </xdr:from>
    <xdr:to>
      <xdr:col>2</xdr:col>
      <xdr:colOff>1464734</xdr:colOff>
      <xdr:row>83</xdr:row>
      <xdr:rowOff>1829646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86ECD-1669-7249-D8C4-3F434846A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0" y="115945604"/>
          <a:ext cx="1236134" cy="1758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287867</xdr:colOff>
      <xdr:row>84</xdr:row>
      <xdr:rowOff>101600</xdr:rowOff>
    </xdr:from>
    <xdr:to>
      <xdr:col>2</xdr:col>
      <xdr:colOff>1659467</xdr:colOff>
      <xdr:row>84</xdr:row>
      <xdr:rowOff>1938020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1954EE6C-36FD-C7A4-5166-6B9CB5F5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467" y="117923733"/>
          <a:ext cx="1371600" cy="183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169334</xdr:colOff>
      <xdr:row>85</xdr:row>
      <xdr:rowOff>245533</xdr:rowOff>
    </xdr:from>
    <xdr:to>
      <xdr:col>2</xdr:col>
      <xdr:colOff>1840445</xdr:colOff>
      <xdr:row>85</xdr:row>
      <xdr:rowOff>1665393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AAC17EC8-F0C3-E700-2F75-8B9A5073E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0934" y="120082733"/>
          <a:ext cx="1671111" cy="141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160866</xdr:colOff>
      <xdr:row>86</xdr:row>
      <xdr:rowOff>457200</xdr:rowOff>
    </xdr:from>
    <xdr:to>
      <xdr:col>2</xdr:col>
      <xdr:colOff>1798863</xdr:colOff>
      <xdr:row>86</xdr:row>
      <xdr:rowOff>1521460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5E09375B-2158-BA93-774A-A2948F167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2466" y="122292533"/>
          <a:ext cx="1637997" cy="1064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177799</xdr:colOff>
      <xdr:row>88</xdr:row>
      <xdr:rowOff>558919</xdr:rowOff>
    </xdr:from>
    <xdr:to>
      <xdr:col>2</xdr:col>
      <xdr:colOff>1735666</xdr:colOff>
      <xdr:row>88</xdr:row>
      <xdr:rowOff>1404618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6FAC68B6-092B-6FA7-CF85-33296AFB3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399" y="125924852"/>
          <a:ext cx="1557867" cy="84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33866</xdr:colOff>
      <xdr:row>87</xdr:row>
      <xdr:rowOff>431800</xdr:rowOff>
    </xdr:from>
    <xdr:to>
      <xdr:col>2</xdr:col>
      <xdr:colOff>1912505</xdr:colOff>
      <xdr:row>87</xdr:row>
      <xdr:rowOff>1312412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165DF1B3-5B29-8562-E4D1-D6575E121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945466" y="124028200"/>
          <a:ext cx="1878639" cy="880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144"/>
  <sheetViews>
    <sheetView showGridLines="0" tabSelected="1" zoomScale="90" zoomScaleNormal="90" workbookViewId="0">
      <selection activeCell="B16" sqref="B16"/>
    </sheetView>
  </sheetViews>
  <sheetFormatPr defaultColWidth="9.140625" defaultRowHeight="21"/>
  <cols>
    <col min="1" max="1" width="5.28515625" style="2" customWidth="1"/>
    <col min="2" max="2" width="51.7109375" style="1" customWidth="1"/>
    <col min="3" max="3" width="28.85546875" style="1" customWidth="1"/>
    <col min="4" max="4" width="36" style="1" customWidth="1"/>
    <col min="5" max="5" width="33" style="1" customWidth="1"/>
    <col min="6" max="6" width="9.5703125" style="1" customWidth="1"/>
    <col min="7" max="7" width="11" style="1" customWidth="1"/>
    <col min="8" max="8" width="19.85546875" style="5" customWidth="1"/>
    <col min="9" max="9" width="20.85546875" style="5" customWidth="1"/>
    <col min="10" max="10" width="20.7109375" style="1" hidden="1" customWidth="1"/>
    <col min="11" max="11" width="6.85546875" style="1" hidden="1" customWidth="1"/>
    <col min="12" max="16" width="9.140625" style="1" hidden="1" customWidth="1"/>
    <col min="17" max="16384" width="9.140625" style="1"/>
  </cols>
  <sheetData>
    <row r="1" spans="1:12">
      <c r="E1" s="93" t="s">
        <v>0</v>
      </c>
      <c r="F1" s="93"/>
      <c r="G1" s="93"/>
      <c r="H1" s="93"/>
      <c r="I1" s="93"/>
      <c r="J1" s="25"/>
      <c r="K1" s="25"/>
    </row>
    <row r="2" spans="1:1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25"/>
      <c r="K2" s="25"/>
    </row>
    <row r="4" spans="1:12" ht="28.15" customHeight="1" thickBot="1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27" customHeight="1" thickBot="1">
      <c r="A5" s="72" t="s">
        <v>3</v>
      </c>
      <c r="B5" s="72"/>
      <c r="C5" s="72"/>
      <c r="D5" s="72"/>
      <c r="E5" s="94" t="s">
        <v>4</v>
      </c>
      <c r="F5" s="95"/>
      <c r="G5" s="95"/>
      <c r="H5" s="95"/>
      <c r="I5" s="96"/>
      <c r="J5" s="22"/>
      <c r="K5" s="17"/>
      <c r="L5" s="17"/>
    </row>
    <row r="6" spans="1:12" ht="32.450000000000003" customHeight="1" thickBot="1">
      <c r="A6" s="72"/>
      <c r="B6" s="72"/>
      <c r="C6" s="72"/>
      <c r="D6" s="72"/>
      <c r="E6" s="88" t="s">
        <v>5</v>
      </c>
      <c r="F6" s="89"/>
      <c r="G6" s="89"/>
      <c r="H6" s="89"/>
      <c r="I6" s="90"/>
      <c r="J6" s="23"/>
      <c r="K6" s="17"/>
      <c r="L6" s="17"/>
    </row>
    <row r="7" spans="1:12" ht="29.45" customHeight="1">
      <c r="A7" s="72"/>
      <c r="B7" s="72"/>
      <c r="C7" s="72"/>
      <c r="D7" s="72"/>
      <c r="E7" s="88" t="s">
        <v>6</v>
      </c>
      <c r="F7" s="89"/>
      <c r="G7" s="89"/>
      <c r="H7" s="89"/>
      <c r="I7" s="90"/>
      <c r="J7" s="23"/>
      <c r="K7" s="17"/>
      <c r="L7" s="17"/>
    </row>
    <row r="8" spans="1:12" ht="27" customHeight="1" thickBot="1">
      <c r="A8" s="73" t="s">
        <v>7</v>
      </c>
      <c r="B8" s="74"/>
      <c r="C8" s="74"/>
      <c r="D8" s="74"/>
      <c r="E8" s="91" t="s">
        <v>8</v>
      </c>
      <c r="F8" s="91"/>
      <c r="G8" s="91"/>
      <c r="H8" s="91"/>
      <c r="I8" s="92"/>
      <c r="J8" s="24"/>
      <c r="K8" s="18"/>
      <c r="L8" s="18"/>
    </row>
    <row r="9" spans="1:12" s="34" customFormat="1" ht="44.45" customHeight="1" thickBot="1">
      <c r="A9" s="81" t="s">
        <v>9</v>
      </c>
      <c r="B9" s="81"/>
      <c r="C9" s="81"/>
      <c r="D9" s="81"/>
      <c r="E9" s="81"/>
      <c r="F9" s="81"/>
      <c r="G9" s="81"/>
      <c r="H9" s="81"/>
      <c r="I9" s="81"/>
      <c r="J9" s="32"/>
      <c r="K9" s="33"/>
    </row>
    <row r="10" spans="1:12" ht="12" hidden="1" customHeight="1" thickBot="1">
      <c r="A10" s="1"/>
    </row>
    <row r="11" spans="1:12" ht="20.25" customHeight="1" thickBot="1">
      <c r="A11" s="109" t="s">
        <v>10</v>
      </c>
      <c r="B11" s="103" t="s">
        <v>11</v>
      </c>
      <c r="C11" s="104"/>
      <c r="D11" s="104"/>
      <c r="E11" s="105"/>
      <c r="F11" s="110" t="s">
        <v>12</v>
      </c>
      <c r="G11" s="63" t="s">
        <v>13</v>
      </c>
      <c r="H11" s="75" t="s">
        <v>14</v>
      </c>
      <c r="I11" s="82" t="s">
        <v>15</v>
      </c>
      <c r="J11" s="85"/>
    </row>
    <row r="12" spans="1:12" ht="13.15" customHeight="1" thickBot="1">
      <c r="A12" s="109"/>
      <c r="B12" s="106"/>
      <c r="C12" s="107"/>
      <c r="D12" s="107"/>
      <c r="E12" s="108"/>
      <c r="F12" s="110"/>
      <c r="G12" s="64"/>
      <c r="H12" s="76"/>
      <c r="I12" s="83"/>
      <c r="J12" s="86"/>
    </row>
    <row r="13" spans="1:12" s="3" customFormat="1" ht="26.45" customHeight="1" thickBot="1">
      <c r="A13" s="109"/>
      <c r="B13" s="99" t="s">
        <v>16</v>
      </c>
      <c r="C13" s="100"/>
      <c r="D13" s="101" t="s">
        <v>17</v>
      </c>
      <c r="E13" s="102"/>
      <c r="F13" s="110"/>
      <c r="G13" s="64"/>
      <c r="H13" s="76"/>
      <c r="I13" s="83"/>
      <c r="J13" s="87"/>
    </row>
    <row r="14" spans="1:12" s="4" customFormat="1" ht="36.6" customHeight="1">
      <c r="A14" s="109"/>
      <c r="B14" s="37" t="s">
        <v>18</v>
      </c>
      <c r="C14" s="37" t="s">
        <v>19</v>
      </c>
      <c r="D14" s="112" t="s">
        <v>20</v>
      </c>
      <c r="E14" s="112"/>
      <c r="F14" s="110"/>
      <c r="G14" s="65"/>
      <c r="H14" s="76"/>
      <c r="I14" s="84"/>
      <c r="J14" s="21"/>
    </row>
    <row r="15" spans="1:12" s="4" customFormat="1" ht="79.900000000000006" customHeight="1">
      <c r="A15" s="42">
        <v>1</v>
      </c>
      <c r="B15" s="50" t="s">
        <v>21</v>
      </c>
      <c r="C15" s="45"/>
      <c r="D15" s="67"/>
      <c r="E15" s="68"/>
      <c r="F15" s="41">
        <v>2</v>
      </c>
      <c r="G15" s="39" t="s">
        <v>22</v>
      </c>
      <c r="H15" s="40"/>
      <c r="I15" s="40">
        <f>H15*F15</f>
        <v>0</v>
      </c>
      <c r="J15" s="36"/>
    </row>
    <row r="16" spans="1:12" s="4" customFormat="1" ht="108" customHeight="1">
      <c r="A16" s="42">
        <v>2</v>
      </c>
      <c r="B16" s="46" t="s">
        <v>23</v>
      </c>
      <c r="C16" s="45"/>
      <c r="D16" s="67"/>
      <c r="E16" s="68"/>
      <c r="F16" s="41">
        <v>2</v>
      </c>
      <c r="G16" s="39" t="s">
        <v>22</v>
      </c>
      <c r="H16" s="40"/>
      <c r="I16" s="40">
        <f t="shared" ref="I16:I79" si="0">H16*F16</f>
        <v>0</v>
      </c>
      <c r="J16" s="36"/>
    </row>
    <row r="17" spans="1:10" s="4" customFormat="1" ht="111.6" customHeight="1">
      <c r="A17" s="42">
        <v>3</v>
      </c>
      <c r="B17" s="43" t="s">
        <v>24</v>
      </c>
      <c r="C17" s="45"/>
      <c r="D17" s="67"/>
      <c r="E17" s="68"/>
      <c r="F17" s="41">
        <v>2</v>
      </c>
      <c r="G17" s="39" t="s">
        <v>22</v>
      </c>
      <c r="H17" s="40"/>
      <c r="I17" s="40">
        <f t="shared" si="0"/>
        <v>0</v>
      </c>
      <c r="J17" s="36"/>
    </row>
    <row r="18" spans="1:10" s="4" customFormat="1" ht="110.25" customHeight="1">
      <c r="A18" s="42">
        <v>4</v>
      </c>
      <c r="B18" s="49" t="s">
        <v>25</v>
      </c>
      <c r="C18" s="45"/>
      <c r="D18" s="67"/>
      <c r="E18" s="68"/>
      <c r="F18" s="41">
        <v>15</v>
      </c>
      <c r="G18" s="39" t="s">
        <v>22</v>
      </c>
      <c r="H18" s="40"/>
      <c r="I18" s="40">
        <f t="shared" si="0"/>
        <v>0</v>
      </c>
      <c r="J18" s="36"/>
    </row>
    <row r="19" spans="1:10" s="4" customFormat="1" ht="92.45" customHeight="1">
      <c r="A19" s="42">
        <v>5</v>
      </c>
      <c r="B19" s="49" t="s">
        <v>26</v>
      </c>
      <c r="C19" s="45"/>
      <c r="D19" s="67"/>
      <c r="E19" s="68"/>
      <c r="F19" s="41">
        <v>6</v>
      </c>
      <c r="G19" s="39" t="s">
        <v>22</v>
      </c>
      <c r="H19" s="40"/>
      <c r="I19" s="40">
        <f t="shared" si="0"/>
        <v>0</v>
      </c>
      <c r="J19" s="36"/>
    </row>
    <row r="20" spans="1:10" s="4" customFormat="1" ht="125.45" customHeight="1">
      <c r="A20" s="42">
        <v>6</v>
      </c>
      <c r="B20" s="44" t="s">
        <v>27</v>
      </c>
      <c r="C20" s="45"/>
      <c r="D20" s="67"/>
      <c r="E20" s="68"/>
      <c r="F20" s="41">
        <v>4</v>
      </c>
      <c r="G20" s="39" t="s">
        <v>22</v>
      </c>
      <c r="H20" s="40"/>
      <c r="I20" s="40">
        <f t="shared" si="0"/>
        <v>0</v>
      </c>
      <c r="J20" s="36"/>
    </row>
    <row r="21" spans="1:10" s="4" customFormat="1" ht="140.44999999999999" customHeight="1">
      <c r="A21" s="42">
        <v>7</v>
      </c>
      <c r="B21" s="47" t="s">
        <v>28</v>
      </c>
      <c r="C21" s="45"/>
      <c r="D21" s="67"/>
      <c r="E21" s="68"/>
      <c r="F21" s="41">
        <v>4</v>
      </c>
      <c r="G21" s="39" t="s">
        <v>22</v>
      </c>
      <c r="H21" s="40"/>
      <c r="I21" s="40">
        <f t="shared" si="0"/>
        <v>0</v>
      </c>
      <c r="J21" s="36"/>
    </row>
    <row r="22" spans="1:10" s="4" customFormat="1" ht="109.15" customHeight="1">
      <c r="A22" s="42">
        <v>8</v>
      </c>
      <c r="B22" s="44" t="s">
        <v>29</v>
      </c>
      <c r="C22" s="45"/>
      <c r="D22" s="67"/>
      <c r="E22" s="68"/>
      <c r="F22" s="41">
        <v>4</v>
      </c>
      <c r="G22" s="39" t="s">
        <v>22</v>
      </c>
      <c r="H22" s="40"/>
      <c r="I22" s="40">
        <f t="shared" si="0"/>
        <v>0</v>
      </c>
      <c r="J22" s="36"/>
    </row>
    <row r="23" spans="1:10" s="4" customFormat="1" ht="109.15" customHeight="1">
      <c r="A23" s="42">
        <v>9</v>
      </c>
      <c r="B23" s="44" t="s">
        <v>30</v>
      </c>
      <c r="C23" s="45"/>
      <c r="D23" s="67"/>
      <c r="E23" s="68"/>
      <c r="F23" s="41">
        <v>4</v>
      </c>
      <c r="G23" s="39" t="s">
        <v>22</v>
      </c>
      <c r="H23" s="40"/>
      <c r="I23" s="40">
        <f t="shared" si="0"/>
        <v>0</v>
      </c>
      <c r="J23" s="36"/>
    </row>
    <row r="24" spans="1:10" s="4" customFormat="1" ht="123" customHeight="1">
      <c r="A24" s="42">
        <v>10</v>
      </c>
      <c r="B24" s="44" t="s">
        <v>31</v>
      </c>
      <c r="C24" s="45"/>
      <c r="D24" s="67"/>
      <c r="E24" s="68"/>
      <c r="F24" s="41">
        <v>2</v>
      </c>
      <c r="G24" s="39" t="s">
        <v>22</v>
      </c>
      <c r="H24" s="40"/>
      <c r="I24" s="40">
        <f t="shared" si="0"/>
        <v>0</v>
      </c>
      <c r="J24" s="36"/>
    </row>
    <row r="25" spans="1:10" s="4" customFormat="1" ht="114.6" customHeight="1">
      <c r="A25" s="42">
        <v>11</v>
      </c>
      <c r="B25" s="44" t="s">
        <v>32</v>
      </c>
      <c r="C25" s="45"/>
      <c r="D25" s="67"/>
      <c r="E25" s="68"/>
      <c r="F25" s="41">
        <v>4</v>
      </c>
      <c r="G25" s="39" t="s">
        <v>22</v>
      </c>
      <c r="H25" s="40"/>
      <c r="I25" s="40">
        <f t="shared" si="0"/>
        <v>0</v>
      </c>
      <c r="J25" s="36"/>
    </row>
    <row r="26" spans="1:10" s="4" customFormat="1" ht="111" customHeight="1">
      <c r="A26" s="42">
        <v>12</v>
      </c>
      <c r="B26" s="44" t="s">
        <v>33</v>
      </c>
      <c r="C26" s="45"/>
      <c r="D26" s="67"/>
      <c r="E26" s="68"/>
      <c r="F26" s="41">
        <v>3</v>
      </c>
      <c r="G26" s="39" t="s">
        <v>22</v>
      </c>
      <c r="H26" s="40"/>
      <c r="I26" s="40">
        <f t="shared" si="0"/>
        <v>0</v>
      </c>
      <c r="J26" s="36"/>
    </row>
    <row r="27" spans="1:10" s="4" customFormat="1" ht="109.9" customHeight="1">
      <c r="A27" s="42">
        <v>13</v>
      </c>
      <c r="B27" s="44" t="s">
        <v>34</v>
      </c>
      <c r="C27" s="45"/>
      <c r="D27" s="67"/>
      <c r="E27" s="68"/>
      <c r="F27" s="41">
        <v>4</v>
      </c>
      <c r="G27" s="39" t="s">
        <v>22</v>
      </c>
      <c r="H27" s="40"/>
      <c r="I27" s="40">
        <f t="shared" si="0"/>
        <v>0</v>
      </c>
      <c r="J27" s="36"/>
    </row>
    <row r="28" spans="1:10" s="4" customFormat="1" ht="157.15" customHeight="1">
      <c r="A28" s="42">
        <v>14</v>
      </c>
      <c r="B28" s="44" t="s">
        <v>35</v>
      </c>
      <c r="C28" s="45"/>
      <c r="D28" s="67"/>
      <c r="E28" s="68"/>
      <c r="F28" s="41">
        <v>4</v>
      </c>
      <c r="G28" s="39" t="s">
        <v>22</v>
      </c>
      <c r="H28" s="40"/>
      <c r="I28" s="40">
        <f t="shared" si="0"/>
        <v>0</v>
      </c>
      <c r="J28" s="36"/>
    </row>
    <row r="29" spans="1:10" s="4" customFormat="1" ht="111.6" customHeight="1">
      <c r="A29" s="42">
        <v>15</v>
      </c>
      <c r="B29" s="44" t="s">
        <v>36</v>
      </c>
      <c r="C29" s="45"/>
      <c r="D29" s="67"/>
      <c r="E29" s="68"/>
      <c r="F29" s="41">
        <v>4</v>
      </c>
      <c r="G29" s="39" t="s">
        <v>22</v>
      </c>
      <c r="H29" s="40"/>
      <c r="I29" s="40">
        <f t="shared" si="0"/>
        <v>0</v>
      </c>
      <c r="J29" s="36"/>
    </row>
    <row r="30" spans="1:10" s="4" customFormat="1" ht="153.6" customHeight="1">
      <c r="A30" s="42">
        <v>16</v>
      </c>
      <c r="B30" s="44" t="s">
        <v>37</v>
      </c>
      <c r="C30" s="45"/>
      <c r="D30" s="67"/>
      <c r="E30" s="68"/>
      <c r="F30" s="41">
        <v>3</v>
      </c>
      <c r="G30" s="39" t="s">
        <v>22</v>
      </c>
      <c r="H30" s="40"/>
      <c r="I30" s="40">
        <f t="shared" si="0"/>
        <v>0</v>
      </c>
      <c r="J30" s="36"/>
    </row>
    <row r="31" spans="1:10" s="4" customFormat="1" ht="191.45" customHeight="1">
      <c r="A31" s="42">
        <v>17</v>
      </c>
      <c r="B31" s="44" t="s">
        <v>38</v>
      </c>
      <c r="C31" s="45"/>
      <c r="D31" s="67"/>
      <c r="E31" s="68"/>
      <c r="F31" s="41">
        <v>4</v>
      </c>
      <c r="G31" s="39" t="s">
        <v>22</v>
      </c>
      <c r="H31" s="40"/>
      <c r="I31" s="40">
        <f t="shared" si="0"/>
        <v>0</v>
      </c>
      <c r="J31" s="36"/>
    </row>
    <row r="32" spans="1:10" s="4" customFormat="1" ht="96" customHeight="1">
      <c r="A32" s="42">
        <v>18</v>
      </c>
      <c r="B32" s="44" t="s">
        <v>39</v>
      </c>
      <c r="C32" s="45"/>
      <c r="D32" s="67"/>
      <c r="E32" s="68"/>
      <c r="F32" s="41">
        <v>4</v>
      </c>
      <c r="G32" s="39" t="s">
        <v>22</v>
      </c>
      <c r="H32" s="40"/>
      <c r="I32" s="40">
        <f t="shared" si="0"/>
        <v>0</v>
      </c>
      <c r="J32" s="36"/>
    </row>
    <row r="33" spans="1:10" s="4" customFormat="1" ht="141.6" customHeight="1">
      <c r="A33" s="42">
        <v>19</v>
      </c>
      <c r="B33" s="44" t="s">
        <v>40</v>
      </c>
      <c r="C33" s="45"/>
      <c r="D33" s="67"/>
      <c r="E33" s="68"/>
      <c r="F33" s="41">
        <v>4</v>
      </c>
      <c r="G33" s="39" t="s">
        <v>22</v>
      </c>
      <c r="H33" s="40"/>
      <c r="I33" s="40">
        <f t="shared" si="0"/>
        <v>0</v>
      </c>
      <c r="J33" s="36"/>
    </row>
    <row r="34" spans="1:10" s="4" customFormat="1" ht="124.9" customHeight="1">
      <c r="A34" s="42">
        <v>20</v>
      </c>
      <c r="B34" s="44" t="s">
        <v>41</v>
      </c>
      <c r="C34" s="45"/>
      <c r="D34" s="67"/>
      <c r="E34" s="68"/>
      <c r="F34" s="41">
        <v>4</v>
      </c>
      <c r="G34" s="39" t="s">
        <v>22</v>
      </c>
      <c r="H34" s="40"/>
      <c r="I34" s="40">
        <f t="shared" si="0"/>
        <v>0</v>
      </c>
      <c r="J34" s="36"/>
    </row>
    <row r="35" spans="1:10" s="4" customFormat="1" ht="141.6" customHeight="1">
      <c r="A35" s="42">
        <v>21</v>
      </c>
      <c r="B35" s="44" t="s">
        <v>42</v>
      </c>
      <c r="C35" s="45"/>
      <c r="D35" s="66"/>
      <c r="E35" s="66"/>
      <c r="F35" s="41">
        <v>3</v>
      </c>
      <c r="G35" s="39" t="s">
        <v>22</v>
      </c>
      <c r="H35" s="40"/>
      <c r="I35" s="40">
        <f t="shared" si="0"/>
        <v>0</v>
      </c>
      <c r="J35" s="36"/>
    </row>
    <row r="36" spans="1:10" s="4" customFormat="1" ht="108.6" customHeight="1">
      <c r="A36" s="42">
        <v>22</v>
      </c>
      <c r="B36" s="44" t="s">
        <v>43</v>
      </c>
      <c r="C36" s="45"/>
      <c r="D36" s="66"/>
      <c r="E36" s="66"/>
      <c r="F36" s="41">
        <v>4</v>
      </c>
      <c r="G36" s="39" t="s">
        <v>22</v>
      </c>
      <c r="H36" s="40"/>
      <c r="I36" s="40">
        <f t="shared" si="0"/>
        <v>0</v>
      </c>
      <c r="J36" s="36"/>
    </row>
    <row r="37" spans="1:10" s="4" customFormat="1" ht="111" customHeight="1">
      <c r="A37" s="42">
        <v>23</v>
      </c>
      <c r="B37" s="44" t="s">
        <v>44</v>
      </c>
      <c r="C37" s="45"/>
      <c r="D37" s="66"/>
      <c r="E37" s="66"/>
      <c r="F37" s="41">
        <v>4</v>
      </c>
      <c r="G37" s="39" t="s">
        <v>22</v>
      </c>
      <c r="H37" s="40"/>
      <c r="I37" s="40">
        <f t="shared" si="0"/>
        <v>0</v>
      </c>
      <c r="J37" s="36"/>
    </row>
    <row r="38" spans="1:10" s="4" customFormat="1" ht="109.15" customHeight="1">
      <c r="A38" s="42">
        <v>24</v>
      </c>
      <c r="B38" s="44" t="s">
        <v>45</v>
      </c>
      <c r="C38" s="45"/>
      <c r="D38" s="66"/>
      <c r="E38" s="66"/>
      <c r="F38" s="41">
        <v>4</v>
      </c>
      <c r="G38" s="39" t="s">
        <v>22</v>
      </c>
      <c r="H38" s="40"/>
      <c r="I38" s="40">
        <f t="shared" si="0"/>
        <v>0</v>
      </c>
      <c r="J38" s="36"/>
    </row>
    <row r="39" spans="1:10" s="4" customFormat="1" ht="156" customHeight="1">
      <c r="A39" s="42">
        <v>25</v>
      </c>
      <c r="B39" s="44" t="s">
        <v>46</v>
      </c>
      <c r="C39" s="45"/>
      <c r="D39" s="66"/>
      <c r="E39" s="66"/>
      <c r="F39" s="41">
        <v>2</v>
      </c>
      <c r="G39" s="39" t="s">
        <v>22</v>
      </c>
      <c r="H39" s="40"/>
      <c r="I39" s="40">
        <f t="shared" si="0"/>
        <v>0</v>
      </c>
      <c r="J39" s="36"/>
    </row>
    <row r="40" spans="1:10" s="4" customFormat="1" ht="124.9" customHeight="1">
      <c r="A40" s="42">
        <v>26</v>
      </c>
      <c r="B40" s="44" t="s">
        <v>47</v>
      </c>
      <c r="C40" s="45"/>
      <c r="D40" s="66"/>
      <c r="E40" s="66"/>
      <c r="F40" s="41">
        <v>8</v>
      </c>
      <c r="G40" s="39" t="s">
        <v>22</v>
      </c>
      <c r="H40" s="40"/>
      <c r="I40" s="40">
        <f t="shared" si="0"/>
        <v>0</v>
      </c>
      <c r="J40" s="36"/>
    </row>
    <row r="41" spans="1:10" s="4" customFormat="1" ht="184.9" customHeight="1">
      <c r="A41" s="42">
        <v>27</v>
      </c>
      <c r="B41" s="49" t="s">
        <v>48</v>
      </c>
      <c r="C41" s="45"/>
      <c r="D41" s="66"/>
      <c r="E41" s="66"/>
      <c r="F41" s="41">
        <v>4</v>
      </c>
      <c r="G41" s="39" t="s">
        <v>22</v>
      </c>
      <c r="H41" s="40"/>
      <c r="I41" s="40">
        <f t="shared" si="0"/>
        <v>0</v>
      </c>
      <c r="J41" s="36"/>
    </row>
    <row r="42" spans="1:10" s="4" customFormat="1" ht="156.6" customHeight="1">
      <c r="A42" s="42">
        <v>28</v>
      </c>
      <c r="B42" s="44" t="s">
        <v>49</v>
      </c>
      <c r="C42" s="45"/>
      <c r="D42" s="66"/>
      <c r="E42" s="66"/>
      <c r="F42" s="41">
        <v>2</v>
      </c>
      <c r="G42" s="39" t="s">
        <v>22</v>
      </c>
      <c r="H42" s="40"/>
      <c r="I42" s="40">
        <f t="shared" si="0"/>
        <v>0</v>
      </c>
      <c r="J42" s="36"/>
    </row>
    <row r="43" spans="1:10" s="4" customFormat="1" ht="124.15" customHeight="1">
      <c r="A43" s="42">
        <v>29</v>
      </c>
      <c r="B43" s="44" t="s">
        <v>50</v>
      </c>
      <c r="C43" s="45"/>
      <c r="D43" s="66"/>
      <c r="E43" s="66"/>
      <c r="F43" s="41">
        <v>4</v>
      </c>
      <c r="G43" s="39" t="s">
        <v>22</v>
      </c>
      <c r="H43" s="40"/>
      <c r="I43" s="40">
        <f t="shared" si="0"/>
        <v>0</v>
      </c>
      <c r="J43" s="36"/>
    </row>
    <row r="44" spans="1:10" s="4" customFormat="1" ht="155.44999999999999" customHeight="1">
      <c r="A44" s="42">
        <v>30</v>
      </c>
      <c r="B44" s="49" t="s">
        <v>51</v>
      </c>
      <c r="C44" s="45"/>
      <c r="D44" s="66"/>
      <c r="E44" s="66"/>
      <c r="F44" s="41">
        <v>2</v>
      </c>
      <c r="G44" s="39" t="s">
        <v>22</v>
      </c>
      <c r="H44" s="40"/>
      <c r="I44" s="40">
        <f t="shared" si="0"/>
        <v>0</v>
      </c>
      <c r="J44" s="36"/>
    </row>
    <row r="45" spans="1:10" s="4" customFormat="1" ht="84.6" customHeight="1">
      <c r="A45" s="42">
        <v>31</v>
      </c>
      <c r="B45" s="44" t="s">
        <v>52</v>
      </c>
      <c r="C45" s="45"/>
      <c r="D45" s="66"/>
      <c r="E45" s="66"/>
      <c r="F45" s="41">
        <v>4</v>
      </c>
      <c r="G45" s="39" t="s">
        <v>22</v>
      </c>
      <c r="H45" s="40"/>
      <c r="I45" s="40">
        <f t="shared" si="0"/>
        <v>0</v>
      </c>
      <c r="J45" s="36"/>
    </row>
    <row r="46" spans="1:10" s="4" customFormat="1" ht="112.15" customHeight="1">
      <c r="A46" s="42">
        <v>32</v>
      </c>
      <c r="B46" s="44" t="s">
        <v>53</v>
      </c>
      <c r="C46" s="45"/>
      <c r="D46" s="66"/>
      <c r="E46" s="66"/>
      <c r="F46" s="41">
        <v>4</v>
      </c>
      <c r="G46" s="39" t="s">
        <v>22</v>
      </c>
      <c r="H46" s="40"/>
      <c r="I46" s="40">
        <f t="shared" si="0"/>
        <v>0</v>
      </c>
      <c r="J46" s="36"/>
    </row>
    <row r="47" spans="1:10" s="4" customFormat="1" ht="77.45" customHeight="1">
      <c r="A47" s="42">
        <v>33</v>
      </c>
      <c r="B47" s="49" t="s">
        <v>54</v>
      </c>
      <c r="C47" s="45"/>
      <c r="D47" s="66"/>
      <c r="E47" s="66"/>
      <c r="F47" s="41">
        <v>12</v>
      </c>
      <c r="G47" s="39" t="s">
        <v>22</v>
      </c>
      <c r="H47" s="40"/>
      <c r="I47" s="40">
        <f t="shared" si="0"/>
        <v>0</v>
      </c>
      <c r="J47" s="36"/>
    </row>
    <row r="48" spans="1:10" s="4" customFormat="1" ht="143.44999999999999" customHeight="1">
      <c r="A48" s="42">
        <v>34</v>
      </c>
      <c r="B48" s="44" t="s">
        <v>55</v>
      </c>
      <c r="C48" s="45"/>
      <c r="D48" s="66"/>
      <c r="E48" s="66"/>
      <c r="F48" s="41">
        <v>4</v>
      </c>
      <c r="G48" s="39" t="s">
        <v>22</v>
      </c>
      <c r="H48" s="40"/>
      <c r="I48" s="40">
        <f t="shared" si="0"/>
        <v>0</v>
      </c>
      <c r="J48" s="36"/>
    </row>
    <row r="49" spans="1:10" s="4" customFormat="1" ht="155.44999999999999" customHeight="1">
      <c r="A49" s="42">
        <v>35</v>
      </c>
      <c r="B49" s="44" t="s">
        <v>56</v>
      </c>
      <c r="C49" s="45"/>
      <c r="D49" s="66"/>
      <c r="E49" s="66"/>
      <c r="F49" s="41">
        <v>14</v>
      </c>
      <c r="G49" s="39" t="s">
        <v>22</v>
      </c>
      <c r="H49" s="40"/>
      <c r="I49" s="40">
        <f t="shared" si="0"/>
        <v>0</v>
      </c>
      <c r="J49" s="36"/>
    </row>
    <row r="50" spans="1:10" s="4" customFormat="1" ht="94.15" customHeight="1">
      <c r="A50" s="42">
        <v>36</v>
      </c>
      <c r="B50" s="44" t="s">
        <v>57</v>
      </c>
      <c r="C50" s="45"/>
      <c r="D50" s="66"/>
      <c r="E50" s="66"/>
      <c r="F50" s="41">
        <v>4</v>
      </c>
      <c r="G50" s="39" t="s">
        <v>22</v>
      </c>
      <c r="H50" s="40"/>
      <c r="I50" s="40">
        <f t="shared" si="0"/>
        <v>0</v>
      </c>
      <c r="J50" s="36"/>
    </row>
    <row r="51" spans="1:10" s="4" customFormat="1" ht="120" customHeight="1">
      <c r="A51" s="42">
        <v>37</v>
      </c>
      <c r="B51" s="44" t="s">
        <v>58</v>
      </c>
      <c r="C51" s="45"/>
      <c r="D51" s="66"/>
      <c r="E51" s="66"/>
      <c r="F51" s="41">
        <v>8</v>
      </c>
      <c r="G51" s="39" t="s">
        <v>22</v>
      </c>
      <c r="H51" s="40"/>
      <c r="I51" s="40">
        <f t="shared" si="0"/>
        <v>0</v>
      </c>
      <c r="J51" s="36"/>
    </row>
    <row r="52" spans="1:10" s="4" customFormat="1" ht="127.9" customHeight="1">
      <c r="A52" s="42">
        <v>38</v>
      </c>
      <c r="B52" s="44" t="s">
        <v>59</v>
      </c>
      <c r="C52"/>
      <c r="D52" s="71"/>
      <c r="E52" s="71"/>
      <c r="F52" s="41">
        <v>12</v>
      </c>
      <c r="G52" s="39" t="s">
        <v>22</v>
      </c>
      <c r="H52" s="40"/>
      <c r="I52" s="40">
        <f t="shared" si="0"/>
        <v>0</v>
      </c>
      <c r="J52" s="36"/>
    </row>
    <row r="53" spans="1:10" s="4" customFormat="1" ht="142.9" customHeight="1">
      <c r="A53" s="38">
        <v>39</v>
      </c>
      <c r="B53" s="50" t="s">
        <v>60</v>
      </c>
      <c r="C53" s="45"/>
      <c r="D53" s="66"/>
      <c r="E53" s="66"/>
      <c r="F53" s="41">
        <v>4</v>
      </c>
      <c r="G53" s="39" t="s">
        <v>22</v>
      </c>
      <c r="H53" s="40"/>
      <c r="I53" s="40">
        <f t="shared" si="0"/>
        <v>0</v>
      </c>
      <c r="J53" s="36"/>
    </row>
    <row r="54" spans="1:10" s="4" customFormat="1" ht="187.9" customHeight="1">
      <c r="A54" s="42">
        <v>40</v>
      </c>
      <c r="B54" s="49" t="s">
        <v>61</v>
      </c>
      <c r="C54" s="45"/>
      <c r="D54" s="66"/>
      <c r="E54" s="66"/>
      <c r="F54" s="41">
        <v>3</v>
      </c>
      <c r="G54" s="39" t="s">
        <v>22</v>
      </c>
      <c r="H54" s="40"/>
      <c r="I54" s="40">
        <f t="shared" si="0"/>
        <v>0</v>
      </c>
      <c r="J54" s="36"/>
    </row>
    <row r="55" spans="1:10" s="4" customFormat="1" ht="141" customHeight="1">
      <c r="A55" s="42">
        <v>41</v>
      </c>
      <c r="B55" s="44" t="s">
        <v>62</v>
      </c>
      <c r="C55"/>
      <c r="D55" s="67"/>
      <c r="E55" s="68"/>
      <c r="F55" s="41">
        <v>4</v>
      </c>
      <c r="G55" s="39" t="s">
        <v>63</v>
      </c>
      <c r="H55" s="40"/>
      <c r="I55" s="40">
        <f t="shared" si="0"/>
        <v>0</v>
      </c>
      <c r="J55" s="36"/>
    </row>
    <row r="56" spans="1:10" s="4" customFormat="1" ht="109.9" customHeight="1">
      <c r="A56" s="42">
        <v>42</v>
      </c>
      <c r="B56" s="44" t="s">
        <v>64</v>
      </c>
      <c r="C56" s="44"/>
      <c r="D56" s="67"/>
      <c r="E56" s="68"/>
      <c r="F56" s="41">
        <v>2</v>
      </c>
      <c r="G56" s="39" t="s">
        <v>22</v>
      </c>
      <c r="H56" s="40"/>
      <c r="I56" s="40">
        <f t="shared" si="0"/>
        <v>0</v>
      </c>
      <c r="J56" s="36"/>
    </row>
    <row r="57" spans="1:10" s="4" customFormat="1" ht="142.9" customHeight="1">
      <c r="A57" s="42">
        <v>43</v>
      </c>
      <c r="B57" s="49" t="s">
        <v>65</v>
      </c>
      <c r="C57" s="45"/>
      <c r="D57" s="66"/>
      <c r="E57" s="66"/>
      <c r="F57" s="41">
        <v>12</v>
      </c>
      <c r="G57" s="39" t="s">
        <v>22</v>
      </c>
      <c r="H57" s="40"/>
      <c r="I57" s="40">
        <f t="shared" si="0"/>
        <v>0</v>
      </c>
      <c r="J57" s="36"/>
    </row>
    <row r="58" spans="1:10" s="4" customFormat="1" ht="142.9" customHeight="1">
      <c r="A58" s="42">
        <v>44</v>
      </c>
      <c r="B58" s="44" t="s">
        <v>66</v>
      </c>
      <c r="C58" s="45"/>
      <c r="D58" s="66"/>
      <c r="E58" s="66"/>
      <c r="F58" s="41">
        <v>12</v>
      </c>
      <c r="G58" s="39" t="s">
        <v>22</v>
      </c>
      <c r="H58" s="40"/>
      <c r="I58" s="40">
        <f t="shared" si="0"/>
        <v>0</v>
      </c>
      <c r="J58" s="36"/>
    </row>
    <row r="59" spans="1:10" s="4" customFormat="1" ht="155.44999999999999" customHeight="1">
      <c r="A59" s="42">
        <v>45</v>
      </c>
      <c r="B59" s="44" t="s">
        <v>67</v>
      </c>
      <c r="C59" s="45"/>
      <c r="D59" s="66"/>
      <c r="E59" s="66"/>
      <c r="F59" s="41">
        <v>12</v>
      </c>
      <c r="G59" s="39" t="s">
        <v>22</v>
      </c>
      <c r="H59" s="40"/>
      <c r="I59" s="40">
        <f t="shared" si="0"/>
        <v>0</v>
      </c>
      <c r="J59" s="36"/>
    </row>
    <row r="60" spans="1:10" s="4" customFormat="1" ht="139.15" customHeight="1">
      <c r="A60" s="42">
        <v>46</v>
      </c>
      <c r="B60" s="44" t="s">
        <v>68</v>
      </c>
      <c r="C60" s="45"/>
      <c r="D60" s="66"/>
      <c r="E60" s="66"/>
      <c r="F60" s="41">
        <v>2</v>
      </c>
      <c r="G60" s="39" t="s">
        <v>22</v>
      </c>
      <c r="H60" s="40"/>
      <c r="I60" s="40">
        <f t="shared" si="0"/>
        <v>0</v>
      </c>
      <c r="J60" s="36"/>
    </row>
    <row r="61" spans="1:10" s="4" customFormat="1" ht="126.6" customHeight="1">
      <c r="A61" s="42">
        <v>47</v>
      </c>
      <c r="B61" s="51" t="s">
        <v>69</v>
      </c>
      <c r="C61" s="45"/>
      <c r="D61" s="66"/>
      <c r="E61" s="66"/>
      <c r="F61" s="41">
        <v>4</v>
      </c>
      <c r="G61" s="39" t="s">
        <v>22</v>
      </c>
      <c r="H61" s="40"/>
      <c r="I61" s="40">
        <f t="shared" si="0"/>
        <v>0</v>
      </c>
      <c r="J61" s="36"/>
    </row>
    <row r="62" spans="1:10" s="4" customFormat="1" ht="94.9" customHeight="1">
      <c r="A62" s="42">
        <v>48</v>
      </c>
      <c r="B62" s="44" t="s">
        <v>70</v>
      </c>
      <c r="C62" s="45"/>
      <c r="D62" s="66"/>
      <c r="E62" s="66"/>
      <c r="F62" s="41">
        <v>4</v>
      </c>
      <c r="G62" s="39" t="s">
        <v>22</v>
      </c>
      <c r="H62" s="40"/>
      <c r="I62" s="40">
        <f t="shared" si="0"/>
        <v>0</v>
      </c>
      <c r="J62" s="36"/>
    </row>
    <row r="63" spans="1:10" s="4" customFormat="1" ht="109.9" customHeight="1">
      <c r="A63" s="42">
        <v>49</v>
      </c>
      <c r="B63" s="44" t="s">
        <v>71</v>
      </c>
      <c r="C63" s="45"/>
      <c r="D63" s="66"/>
      <c r="E63" s="66"/>
      <c r="F63" s="41">
        <v>4</v>
      </c>
      <c r="G63" s="39" t="s">
        <v>22</v>
      </c>
      <c r="H63" s="40"/>
      <c r="I63" s="40">
        <f t="shared" si="0"/>
        <v>0</v>
      </c>
      <c r="J63" s="36"/>
    </row>
    <row r="64" spans="1:10" s="4" customFormat="1" ht="105.75" customHeight="1">
      <c r="A64" s="42">
        <v>50</v>
      </c>
      <c r="B64" s="49" t="s">
        <v>72</v>
      </c>
      <c r="C64" s="45"/>
      <c r="D64" s="66"/>
      <c r="E64" s="66"/>
      <c r="F64" s="41">
        <v>14</v>
      </c>
      <c r="G64" s="39" t="s">
        <v>22</v>
      </c>
      <c r="H64" s="40"/>
      <c r="I64" s="40">
        <f t="shared" si="0"/>
        <v>0</v>
      </c>
      <c r="J64" s="36"/>
    </row>
    <row r="65" spans="1:10" s="4" customFormat="1" ht="109.9" customHeight="1">
      <c r="A65" s="42">
        <v>51</v>
      </c>
      <c r="B65" s="44" t="s">
        <v>73</v>
      </c>
      <c r="C65" s="45"/>
      <c r="D65" s="66"/>
      <c r="E65" s="66"/>
      <c r="F65" s="41">
        <v>2</v>
      </c>
      <c r="G65" s="39" t="s">
        <v>22</v>
      </c>
      <c r="H65" s="40"/>
      <c r="I65" s="40">
        <f t="shared" si="0"/>
        <v>0</v>
      </c>
      <c r="J65" s="36"/>
    </row>
    <row r="66" spans="1:10" s="4" customFormat="1" ht="94.15" customHeight="1">
      <c r="A66" s="42">
        <v>52</v>
      </c>
      <c r="B66" s="44" t="s">
        <v>74</v>
      </c>
      <c r="C66" s="45"/>
      <c r="D66" s="66"/>
      <c r="E66" s="66"/>
      <c r="F66" s="41">
        <v>50</v>
      </c>
      <c r="G66" s="39" t="s">
        <v>75</v>
      </c>
      <c r="H66" s="40"/>
      <c r="I66" s="40">
        <f t="shared" si="0"/>
        <v>0</v>
      </c>
      <c r="J66" s="36"/>
    </row>
    <row r="67" spans="1:10" s="4" customFormat="1" ht="112.15" customHeight="1">
      <c r="A67" s="42">
        <v>53</v>
      </c>
      <c r="B67" s="44" t="s">
        <v>76</v>
      </c>
      <c r="C67" s="45"/>
      <c r="D67" s="66"/>
      <c r="E67" s="66"/>
      <c r="F67" s="41">
        <v>2</v>
      </c>
      <c r="G67" s="39" t="s">
        <v>22</v>
      </c>
      <c r="H67" s="40"/>
      <c r="I67" s="40">
        <f t="shared" si="0"/>
        <v>0</v>
      </c>
      <c r="J67" s="36"/>
    </row>
    <row r="68" spans="1:10" s="4" customFormat="1" ht="172.15" customHeight="1">
      <c r="A68" s="42">
        <v>54</v>
      </c>
      <c r="B68" s="44" t="s">
        <v>77</v>
      </c>
      <c r="C68" s="45"/>
      <c r="D68" s="66"/>
      <c r="E68" s="66"/>
      <c r="F68" s="41">
        <v>20</v>
      </c>
      <c r="G68" s="39" t="s">
        <v>78</v>
      </c>
      <c r="H68" s="40"/>
      <c r="I68" s="40">
        <f t="shared" si="0"/>
        <v>0</v>
      </c>
      <c r="J68" s="36"/>
    </row>
    <row r="69" spans="1:10" s="4" customFormat="1" ht="169.15" customHeight="1">
      <c r="A69" s="42">
        <v>55</v>
      </c>
      <c r="B69" s="44" t="s">
        <v>79</v>
      </c>
      <c r="C69" s="45"/>
      <c r="D69" s="66"/>
      <c r="E69" s="66"/>
      <c r="F69" s="41">
        <v>130</v>
      </c>
      <c r="G69" s="39" t="s">
        <v>78</v>
      </c>
      <c r="H69" s="40"/>
      <c r="I69" s="40">
        <f t="shared" si="0"/>
        <v>0</v>
      </c>
      <c r="J69" s="36"/>
    </row>
    <row r="70" spans="1:10" s="4" customFormat="1" ht="129" customHeight="1">
      <c r="A70" s="42">
        <v>56</v>
      </c>
      <c r="B70" s="49" t="s">
        <v>80</v>
      </c>
      <c r="C70" s="45"/>
      <c r="D70" s="66"/>
      <c r="E70" s="66"/>
      <c r="F70" s="41">
        <v>36</v>
      </c>
      <c r="G70" s="39" t="s">
        <v>22</v>
      </c>
      <c r="H70" s="40"/>
      <c r="I70" s="40">
        <f t="shared" si="0"/>
        <v>0</v>
      </c>
      <c r="J70" s="36"/>
    </row>
    <row r="71" spans="1:10" s="4" customFormat="1" ht="109.9" customHeight="1">
      <c r="A71" s="42">
        <v>57</v>
      </c>
      <c r="B71" s="44" t="s">
        <v>81</v>
      </c>
      <c r="C71" s="45"/>
      <c r="D71" s="66"/>
      <c r="E71" s="66"/>
      <c r="F71" s="41">
        <v>2</v>
      </c>
      <c r="G71" s="39" t="s">
        <v>22</v>
      </c>
      <c r="H71" s="40"/>
      <c r="I71" s="40">
        <f t="shared" si="0"/>
        <v>0</v>
      </c>
      <c r="J71" s="36"/>
    </row>
    <row r="72" spans="1:10" s="4" customFormat="1" ht="127.15" customHeight="1">
      <c r="A72" s="42">
        <v>58</v>
      </c>
      <c r="B72" s="44" t="s">
        <v>82</v>
      </c>
      <c r="C72" s="45"/>
      <c r="D72" s="66"/>
      <c r="E72" s="66"/>
      <c r="F72" s="41">
        <v>2</v>
      </c>
      <c r="G72" s="39" t="s">
        <v>22</v>
      </c>
      <c r="H72" s="40"/>
      <c r="I72" s="40">
        <f t="shared" si="0"/>
        <v>0</v>
      </c>
      <c r="J72" s="36"/>
    </row>
    <row r="73" spans="1:10" s="4" customFormat="1" ht="136.5" customHeight="1">
      <c r="A73" s="42">
        <v>59</v>
      </c>
      <c r="B73" s="49" t="s">
        <v>83</v>
      </c>
      <c r="C73" s="56"/>
      <c r="D73" s="71"/>
      <c r="E73" s="71"/>
      <c r="F73" s="41">
        <v>7</v>
      </c>
      <c r="G73" s="39" t="s">
        <v>22</v>
      </c>
      <c r="H73" s="40"/>
      <c r="I73" s="40">
        <f t="shared" si="0"/>
        <v>0</v>
      </c>
      <c r="J73" s="36"/>
    </row>
    <row r="74" spans="1:10" s="4" customFormat="1" ht="109.15" customHeight="1">
      <c r="A74" s="42">
        <v>60</v>
      </c>
      <c r="B74" s="53" t="s">
        <v>84</v>
      </c>
      <c r="C74" s="52"/>
      <c r="D74" s="69"/>
      <c r="E74" s="69"/>
      <c r="F74" s="55">
        <v>4</v>
      </c>
      <c r="G74" s="39" t="s">
        <v>22</v>
      </c>
      <c r="H74" s="40"/>
      <c r="I74" s="40">
        <f t="shared" si="0"/>
        <v>0</v>
      </c>
      <c r="J74" s="36"/>
    </row>
    <row r="75" spans="1:10" s="4" customFormat="1" ht="113.45" customHeight="1">
      <c r="A75" s="42">
        <v>61</v>
      </c>
      <c r="B75" s="53" t="s">
        <v>85</v>
      </c>
      <c r="C75" s="52"/>
      <c r="D75" s="69"/>
      <c r="E75" s="69"/>
      <c r="F75" s="55">
        <v>10</v>
      </c>
      <c r="G75" s="39" t="s">
        <v>22</v>
      </c>
      <c r="H75" s="40"/>
      <c r="I75" s="40">
        <f t="shared" si="0"/>
        <v>0</v>
      </c>
      <c r="J75" s="36"/>
    </row>
    <row r="76" spans="1:10" s="4" customFormat="1" ht="141.6" customHeight="1">
      <c r="A76" s="42">
        <v>62</v>
      </c>
      <c r="B76" s="54" t="s">
        <v>86</v>
      </c>
      <c r="C76" s="52"/>
      <c r="D76" s="69"/>
      <c r="E76" s="69"/>
      <c r="F76" s="55">
        <v>16</v>
      </c>
      <c r="G76" s="39" t="s">
        <v>22</v>
      </c>
      <c r="H76" s="40"/>
      <c r="I76" s="40">
        <f t="shared" si="0"/>
        <v>0</v>
      </c>
      <c r="J76" s="36"/>
    </row>
    <row r="77" spans="1:10" s="4" customFormat="1" ht="142.15" customHeight="1">
      <c r="A77" s="42">
        <v>63</v>
      </c>
      <c r="B77" s="54" t="s">
        <v>87</v>
      </c>
      <c r="C77" s="52"/>
      <c r="D77" s="69"/>
      <c r="E77" s="69"/>
      <c r="F77" s="55">
        <v>4</v>
      </c>
      <c r="G77" s="39" t="s">
        <v>22</v>
      </c>
      <c r="H77" s="40"/>
      <c r="I77" s="40">
        <f t="shared" si="0"/>
        <v>0</v>
      </c>
      <c r="J77" s="36"/>
    </row>
    <row r="78" spans="1:10" s="4" customFormat="1" ht="141" customHeight="1">
      <c r="A78" s="42">
        <v>64</v>
      </c>
      <c r="B78" s="49" t="s">
        <v>88</v>
      </c>
      <c r="C78"/>
      <c r="D78" s="70"/>
      <c r="E78" s="70"/>
      <c r="F78" s="41">
        <v>16</v>
      </c>
      <c r="G78" s="39" t="s">
        <v>22</v>
      </c>
      <c r="H78" s="40"/>
      <c r="I78" s="40">
        <f t="shared" si="0"/>
        <v>0</v>
      </c>
      <c r="J78" s="36"/>
    </row>
    <row r="79" spans="1:10" s="4" customFormat="1" ht="94.15" customHeight="1">
      <c r="A79" s="42">
        <v>65</v>
      </c>
      <c r="B79" s="44" t="s">
        <v>89</v>
      </c>
      <c r="C79" s="44"/>
      <c r="D79" s="67"/>
      <c r="E79" s="68"/>
      <c r="F79" s="41">
        <v>16</v>
      </c>
      <c r="G79" s="39" t="s">
        <v>22</v>
      </c>
      <c r="H79" s="40"/>
      <c r="I79" s="40">
        <f t="shared" si="0"/>
        <v>0</v>
      </c>
      <c r="J79" s="36"/>
    </row>
    <row r="80" spans="1:10" s="4" customFormat="1" ht="111" customHeight="1">
      <c r="A80" s="42">
        <v>66</v>
      </c>
      <c r="B80" s="44" t="s">
        <v>90</v>
      </c>
      <c r="C80" s="45"/>
      <c r="D80" s="66"/>
      <c r="E80" s="66"/>
      <c r="F80" s="41">
        <v>16</v>
      </c>
      <c r="G80" s="39" t="s">
        <v>22</v>
      </c>
      <c r="H80" s="40"/>
      <c r="I80" s="40">
        <f t="shared" ref="I80:I89" si="1">H80*F80</f>
        <v>0</v>
      </c>
      <c r="J80" s="36"/>
    </row>
    <row r="81" spans="1:11" s="4" customFormat="1" ht="142.15" customHeight="1">
      <c r="A81" s="42">
        <v>67</v>
      </c>
      <c r="B81" s="44" t="s">
        <v>91</v>
      </c>
      <c r="C81" s="45"/>
      <c r="D81" s="66"/>
      <c r="E81" s="66"/>
      <c r="F81" s="41">
        <v>20</v>
      </c>
      <c r="G81" s="39" t="s">
        <v>22</v>
      </c>
      <c r="H81" s="40"/>
      <c r="I81" s="40">
        <f t="shared" si="1"/>
        <v>0</v>
      </c>
      <c r="J81" s="36"/>
    </row>
    <row r="82" spans="1:11" s="4" customFormat="1" ht="154.15" customHeight="1">
      <c r="A82" s="42">
        <v>68</v>
      </c>
      <c r="B82" s="49" t="s">
        <v>92</v>
      </c>
      <c r="C82" s="45"/>
      <c r="D82" s="66"/>
      <c r="E82" s="66"/>
      <c r="F82" s="41">
        <v>20</v>
      </c>
      <c r="G82" s="39" t="s">
        <v>93</v>
      </c>
      <c r="H82" s="40"/>
      <c r="I82" s="40">
        <f t="shared" si="1"/>
        <v>0</v>
      </c>
      <c r="J82" s="36"/>
    </row>
    <row r="83" spans="1:11" s="4" customFormat="1" ht="154.9" customHeight="1">
      <c r="A83" s="42">
        <v>69</v>
      </c>
      <c r="B83" s="49" t="s">
        <v>94</v>
      </c>
      <c r="C83" s="45"/>
      <c r="D83" s="66"/>
      <c r="E83" s="66"/>
      <c r="F83" s="41">
        <v>20</v>
      </c>
      <c r="G83" s="39" t="s">
        <v>93</v>
      </c>
      <c r="H83" s="40"/>
      <c r="I83" s="40">
        <f t="shared" si="1"/>
        <v>0</v>
      </c>
      <c r="J83" s="36"/>
    </row>
    <row r="84" spans="1:11" s="4" customFormat="1" ht="153.6" customHeight="1">
      <c r="A84" s="42">
        <v>70</v>
      </c>
      <c r="B84" s="49" t="s">
        <v>95</v>
      </c>
      <c r="C84" s="45"/>
      <c r="D84" s="66"/>
      <c r="E84" s="66"/>
      <c r="F84" s="41">
        <v>20</v>
      </c>
      <c r="G84" s="39" t="s">
        <v>93</v>
      </c>
      <c r="H84" s="40"/>
      <c r="I84" s="40">
        <f t="shared" si="1"/>
        <v>0</v>
      </c>
      <c r="J84" s="36"/>
    </row>
    <row r="85" spans="1:11" s="4" customFormat="1" ht="158.44999999999999" customHeight="1">
      <c r="A85" s="42">
        <v>71</v>
      </c>
      <c r="B85" s="49" t="s">
        <v>96</v>
      </c>
      <c r="C85" s="45"/>
      <c r="D85" s="66"/>
      <c r="E85" s="66"/>
      <c r="F85" s="41">
        <v>20</v>
      </c>
      <c r="G85" s="39" t="s">
        <v>93</v>
      </c>
      <c r="H85" s="40"/>
      <c r="I85" s="40">
        <f t="shared" si="1"/>
        <v>0</v>
      </c>
      <c r="J85" s="36"/>
    </row>
    <row r="86" spans="1:11" s="4" customFormat="1" ht="157.15" customHeight="1">
      <c r="A86" s="42">
        <v>72</v>
      </c>
      <c r="B86" s="49" t="s">
        <v>97</v>
      </c>
      <c r="C86" s="45"/>
      <c r="D86" s="66"/>
      <c r="E86" s="66"/>
      <c r="F86" s="41">
        <v>4</v>
      </c>
      <c r="G86" s="39" t="s">
        <v>22</v>
      </c>
      <c r="H86" s="40"/>
      <c r="I86" s="40">
        <f t="shared" si="1"/>
        <v>0</v>
      </c>
      <c r="J86" s="36"/>
    </row>
    <row r="87" spans="1:11" s="4" customFormat="1" ht="138.6" customHeight="1">
      <c r="A87" s="42">
        <v>73</v>
      </c>
      <c r="B87" s="49" t="s">
        <v>98</v>
      </c>
      <c r="C87" s="45"/>
      <c r="D87" s="66"/>
      <c r="E87" s="66"/>
      <c r="F87" s="41">
        <v>4</v>
      </c>
      <c r="G87" s="39" t="s">
        <v>93</v>
      </c>
      <c r="H87" s="40"/>
      <c r="I87" s="40">
        <f t="shared" si="1"/>
        <v>0</v>
      </c>
      <c r="J87" s="36"/>
    </row>
    <row r="88" spans="1:11" s="4" customFormat="1" ht="139.15" customHeight="1">
      <c r="A88" s="42">
        <v>74</v>
      </c>
      <c r="B88" s="49" t="s">
        <v>99</v>
      </c>
      <c r="C88"/>
      <c r="D88" s="66"/>
      <c r="E88" s="66"/>
      <c r="F88" s="41">
        <v>4</v>
      </c>
      <c r="G88" s="39" t="s">
        <v>93</v>
      </c>
      <c r="H88" s="40"/>
      <c r="I88" s="40">
        <f t="shared" si="1"/>
        <v>0</v>
      </c>
      <c r="J88" s="36"/>
    </row>
    <row r="89" spans="1:11" s="4" customFormat="1" ht="144" customHeight="1">
      <c r="A89" s="42">
        <v>75</v>
      </c>
      <c r="B89" s="49" t="s">
        <v>100</v>
      </c>
      <c r="C89" s="45"/>
      <c r="D89" s="66"/>
      <c r="E89" s="66"/>
      <c r="F89" s="41">
        <v>40</v>
      </c>
      <c r="G89" s="39" t="s">
        <v>22</v>
      </c>
      <c r="H89" s="40"/>
      <c r="I89" s="40">
        <f t="shared" si="1"/>
        <v>0</v>
      </c>
      <c r="J89" s="36"/>
    </row>
    <row r="90" spans="1:11" ht="21.6" thickBot="1">
      <c r="A90" s="59" t="s">
        <v>101</v>
      </c>
      <c r="B90" s="60"/>
      <c r="C90" s="60"/>
      <c r="D90" s="60"/>
      <c r="E90" s="60"/>
      <c r="F90" s="60"/>
      <c r="G90" s="61"/>
      <c r="H90" s="79">
        <f>SUM(I15:I89)</f>
        <v>0</v>
      </c>
      <c r="I90" s="80"/>
      <c r="J90" s="35"/>
      <c r="K90" s="30"/>
    </row>
    <row r="91" spans="1:11" ht="19.899999999999999" customHeight="1">
      <c r="A91" s="62" t="s">
        <v>102</v>
      </c>
      <c r="B91" s="62"/>
      <c r="C91" s="62"/>
      <c r="D91" s="62"/>
      <c r="E91" s="62"/>
      <c r="F91" s="62"/>
      <c r="G91" s="62"/>
      <c r="H91" s="62"/>
      <c r="I91" s="62"/>
      <c r="J91" s="31"/>
      <c r="K91" s="31"/>
    </row>
    <row r="92" spans="1:11" ht="16.149999999999999" customHeight="1">
      <c r="A92" s="27" t="s">
        <v>103</v>
      </c>
      <c r="B92" s="27"/>
      <c r="C92" s="27"/>
      <c r="D92" s="27"/>
      <c r="E92" s="27"/>
    </row>
    <row r="93" spans="1:11" ht="42" customHeight="1">
      <c r="A93" s="26" t="s">
        <v>104</v>
      </c>
      <c r="B93" s="28"/>
      <c r="C93" s="29"/>
      <c r="D93" s="29"/>
      <c r="E93" s="29"/>
      <c r="F93" s="29"/>
      <c r="G93" s="29"/>
      <c r="H93" s="29"/>
      <c r="I93" s="29"/>
      <c r="J93" s="26"/>
      <c r="K93" s="26"/>
    </row>
    <row r="94" spans="1:11" ht="42" customHeight="1">
      <c r="A94" s="98" t="s">
        <v>105</v>
      </c>
      <c r="B94" s="98"/>
      <c r="C94" s="98"/>
      <c r="D94" s="98"/>
      <c r="E94" s="98"/>
      <c r="F94" s="98"/>
      <c r="G94" s="98"/>
      <c r="H94" s="98"/>
      <c r="I94" s="98"/>
      <c r="J94" s="98"/>
      <c r="K94" s="98"/>
    </row>
    <row r="95" spans="1:11" ht="30" customHeight="1">
      <c r="A95" s="58" t="s">
        <v>106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1:11" ht="15.75" customHeight="1">
      <c r="A96" s="57" t="s">
        <v>107</v>
      </c>
      <c r="B96" s="58"/>
      <c r="C96" s="58"/>
      <c r="D96" s="58"/>
      <c r="E96" s="58"/>
      <c r="F96" s="58"/>
      <c r="G96" s="58"/>
      <c r="H96" s="58"/>
      <c r="I96" s="48"/>
      <c r="J96" s="48"/>
      <c r="K96" s="48"/>
    </row>
    <row r="97" spans="1:259" ht="19.899999999999999" customHeight="1">
      <c r="A97" s="77" t="s">
        <v>108</v>
      </c>
      <c r="B97" s="77"/>
      <c r="C97" s="77"/>
      <c r="D97" s="77"/>
      <c r="E97" s="77"/>
      <c r="F97" s="77"/>
      <c r="G97" s="77"/>
      <c r="H97" s="77"/>
      <c r="I97" s="77"/>
      <c r="J97" s="77"/>
      <c r="K97" s="77"/>
    </row>
    <row r="98" spans="1:259" ht="19.899999999999999" customHeight="1">
      <c r="A98" s="77" t="s">
        <v>109</v>
      </c>
      <c r="B98" s="77"/>
      <c r="C98" s="77"/>
      <c r="D98" s="77"/>
      <c r="E98" s="77"/>
      <c r="F98" s="77"/>
      <c r="G98" s="77"/>
      <c r="H98" s="77"/>
      <c r="I98" s="20"/>
      <c r="J98" s="20"/>
      <c r="K98" s="20"/>
    </row>
    <row r="99" spans="1:259" ht="19.899999999999999" customHeight="1">
      <c r="A99" s="15" t="s">
        <v>110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259" ht="19.899999999999999" customHeight="1">
      <c r="A100" s="78" t="s">
        <v>111</v>
      </c>
      <c r="B100" s="78"/>
      <c r="C100" s="78"/>
      <c r="D100" s="78"/>
      <c r="E100" s="78"/>
      <c r="F100" s="78"/>
      <c r="G100" s="78"/>
      <c r="H100" s="78"/>
      <c r="I100" s="78"/>
      <c r="J100" s="78"/>
      <c r="K100" s="78"/>
    </row>
    <row r="101" spans="1:259" ht="19.899999999999999" customHeight="1">
      <c r="A101" s="78" t="s">
        <v>112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</row>
    <row r="102" spans="1:259">
      <c r="A102" s="16" t="s">
        <v>113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4" spans="1:259" s="9" customFormat="1" ht="13.9">
      <c r="A104" s="6"/>
      <c r="B104" s="14" t="s">
        <v>114</v>
      </c>
      <c r="C104" s="14"/>
      <c r="D104" s="13"/>
      <c r="E104" s="13"/>
      <c r="F104" s="11"/>
      <c r="G104" s="11"/>
      <c r="H104" s="10"/>
      <c r="I104" s="10"/>
      <c r="J104" s="10"/>
      <c r="K104" s="7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  <c r="IW104" s="8"/>
      <c r="IX104" s="8"/>
      <c r="IY104" s="8"/>
    </row>
    <row r="105" spans="1:259" s="9" customFormat="1" ht="15.6">
      <c r="A105" s="12"/>
      <c r="B105" s="57" t="s">
        <v>115</v>
      </c>
      <c r="C105" s="57"/>
      <c r="D105" s="57"/>
      <c r="E105" s="19"/>
      <c r="F105" s="11"/>
      <c r="G105" s="11"/>
      <c r="H105" s="10"/>
      <c r="I105" s="10"/>
      <c r="J105" s="10"/>
      <c r="K105" s="7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  <c r="IW105" s="8"/>
      <c r="IX105" s="8"/>
      <c r="IY105" s="8"/>
    </row>
    <row r="106" spans="1:259" s="9" customFormat="1" ht="13.9">
      <c r="A106" s="6"/>
      <c r="B106" s="13"/>
      <c r="C106" s="13"/>
      <c r="D106" s="13"/>
      <c r="E106" s="13"/>
      <c r="F106" s="11"/>
      <c r="G106" s="11"/>
      <c r="H106" s="10"/>
      <c r="I106" s="10"/>
      <c r="J106" s="10"/>
      <c r="K106" s="7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  <c r="IX106" s="8"/>
      <c r="IY106" s="8"/>
    </row>
    <row r="107" spans="1:259" s="9" customFormat="1" ht="13.9">
      <c r="A107" s="6"/>
      <c r="B107" s="11"/>
      <c r="C107" s="11"/>
      <c r="D107" s="11"/>
      <c r="E107" s="11"/>
      <c r="F107" s="11"/>
      <c r="G107" s="11"/>
      <c r="H107" s="10"/>
      <c r="I107" s="10"/>
      <c r="J107" s="10"/>
      <c r="K107" s="7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  <c r="IX107" s="8"/>
      <c r="IY107" s="8"/>
    </row>
    <row r="108" spans="1:259" s="9" customFormat="1" ht="13.9">
      <c r="A108" s="6"/>
      <c r="B108" s="11"/>
      <c r="C108" s="11"/>
      <c r="D108" s="11"/>
      <c r="E108" s="11"/>
      <c r="F108" s="11"/>
      <c r="G108" s="11"/>
      <c r="H108" s="10"/>
      <c r="I108" s="10"/>
      <c r="J108" s="10"/>
      <c r="K108" s="7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  <c r="IX108" s="8"/>
      <c r="IY108" s="8"/>
    </row>
    <row r="109" spans="1:259" s="9" customFormat="1" ht="13.9">
      <c r="A109" s="6"/>
      <c r="B109" s="11"/>
      <c r="C109" s="11"/>
      <c r="D109" s="11"/>
      <c r="E109" s="11"/>
      <c r="F109" s="11"/>
      <c r="G109" s="11"/>
      <c r="H109" s="10"/>
      <c r="I109" s="10"/>
      <c r="J109" s="10"/>
      <c r="K109" s="7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  <c r="IY109" s="8"/>
    </row>
    <row r="110" spans="1:259">
      <c r="A110" s="1"/>
      <c r="H110" s="1"/>
      <c r="I110" s="1"/>
    </row>
    <row r="111" spans="1:259">
      <c r="A111" s="1"/>
      <c r="H111" s="1"/>
      <c r="I111" s="1"/>
    </row>
    <row r="112" spans="1:259">
      <c r="A112" s="1"/>
      <c r="H112" s="1"/>
      <c r="I112" s="1"/>
    </row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</sheetData>
  <mergeCells count="106">
    <mergeCell ref="E1:I1"/>
    <mergeCell ref="E5:I5"/>
    <mergeCell ref="A2:I2"/>
    <mergeCell ref="A94:K94"/>
    <mergeCell ref="B13:C13"/>
    <mergeCell ref="D13:E13"/>
    <mergeCell ref="B11:E12"/>
    <mergeCell ref="A11:A14"/>
    <mergeCell ref="F11:F14"/>
    <mergeCell ref="A4:K4"/>
    <mergeCell ref="D14:E14"/>
    <mergeCell ref="D15:E15"/>
    <mergeCell ref="D16:E16"/>
    <mergeCell ref="D17:E17"/>
    <mergeCell ref="D18:E18"/>
    <mergeCell ref="D22:E22"/>
    <mergeCell ref="D23:E23"/>
    <mergeCell ref="D34:E34"/>
    <mergeCell ref="D35:E35"/>
    <mergeCell ref="D36:E36"/>
    <mergeCell ref="D37:E37"/>
    <mergeCell ref="D38:E38"/>
    <mergeCell ref="D29:E29"/>
    <mergeCell ref="D30:E30"/>
    <mergeCell ref="B105:D105"/>
    <mergeCell ref="A5:D7"/>
    <mergeCell ref="A8:D8"/>
    <mergeCell ref="H11:H14"/>
    <mergeCell ref="A95:K95"/>
    <mergeCell ref="A97:K97"/>
    <mergeCell ref="A100:K100"/>
    <mergeCell ref="A98:H98"/>
    <mergeCell ref="H90:I90"/>
    <mergeCell ref="A9:I9"/>
    <mergeCell ref="A101:K101"/>
    <mergeCell ref="I11:I14"/>
    <mergeCell ref="J11:J13"/>
    <mergeCell ref="E6:I6"/>
    <mergeCell ref="E7:I7"/>
    <mergeCell ref="E8:I8"/>
    <mergeCell ref="D24:E24"/>
    <mergeCell ref="D25:E25"/>
    <mergeCell ref="D26:E26"/>
    <mergeCell ref="D27:E27"/>
    <mergeCell ref="D28:E28"/>
    <mergeCell ref="D19:E19"/>
    <mergeCell ref="D20:E20"/>
    <mergeCell ref="D21:E21"/>
    <mergeCell ref="D31:E31"/>
    <mergeCell ref="D32:E32"/>
    <mergeCell ref="D33:E3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73:E73"/>
    <mergeCell ref="D64:E64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A96:H96"/>
    <mergeCell ref="A90:G90"/>
    <mergeCell ref="A91:I91"/>
    <mergeCell ref="G11:G14"/>
    <mergeCell ref="D89:E89"/>
    <mergeCell ref="D84:E84"/>
    <mergeCell ref="D85:E85"/>
    <mergeCell ref="D86:E86"/>
    <mergeCell ref="D87:E87"/>
    <mergeCell ref="D88:E88"/>
    <mergeCell ref="D79:E79"/>
    <mergeCell ref="D80:E80"/>
    <mergeCell ref="D81:E81"/>
    <mergeCell ref="D82:E82"/>
    <mergeCell ref="D83:E83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</mergeCells>
  <phoneticPr fontId="11" type="noConversion"/>
  <printOptions horizontalCentered="1"/>
  <pageMargins left="0.25" right="0.25" top="0.75" bottom="0.75" header="0.3" footer="0.3"/>
  <pageSetup paperSize="9"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Iryna Pishchana</cp:lastModifiedBy>
  <cp:revision/>
  <dcterms:created xsi:type="dcterms:W3CDTF">2006-09-16T00:00:00Z</dcterms:created>
  <dcterms:modified xsi:type="dcterms:W3CDTF">2025-09-29T06:48:28Z</dcterms:modified>
  <cp:category/>
  <cp:contentStatus/>
</cp:coreProperties>
</file>