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5/№40 - 21.10.2025 (УВАГА)/ТЕНДЕР/YD_2318_ТР_Будівництво_навісів_Миколаїв/Публікація_Тендер/"/>
    </mc:Choice>
  </mc:AlternateContent>
  <xr:revisionPtr revIDLastSave="387" documentId="8_{A48A77C2-D92D-449F-A543-1356227AE773}" xr6:coauthVersionLast="47" xr6:coauthVersionMax="47" xr10:uidLastSave="{C751DEAC-CE0B-4020-8448-C6319FF2763C}"/>
  <bookViews>
    <workbookView xWindow="-108" yWindow="-108" windowWidth="23256" windowHeight="12456" xr2:uid="{DDF64AF2-7FE7-403C-9F9C-2F695BDCF546}"/>
  </bookViews>
  <sheets>
    <sheet name="ЦІнова пропозиці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G47" i="1"/>
  <c r="H39" i="1"/>
  <c r="H37" i="1"/>
  <c r="H36" i="1"/>
  <c r="H35" i="1"/>
  <c r="H34" i="1"/>
  <c r="H30" i="1"/>
  <c r="H31" i="1"/>
  <c r="H32" i="1"/>
  <c r="H29" i="1"/>
  <c r="H27" i="1"/>
  <c r="H26" i="1"/>
  <c r="H25" i="1"/>
  <c r="H24" i="1"/>
  <c r="H23" i="1"/>
  <c r="H22" i="1"/>
  <c r="H40" i="1"/>
  <c r="H38" i="1"/>
  <c r="H41" i="1"/>
  <c r="H42" i="1" l="1"/>
  <c r="H46" i="1"/>
  <c r="H44" i="1"/>
</calcChain>
</file>

<file path=xl/sharedStrings.xml><?xml version="1.0" encoding="utf-8"?>
<sst xmlns="http://schemas.openxmlformats.org/spreadsheetml/2006/main" count="90" uniqueCount="75">
  <si>
    <t>Фірмовий Бланк</t>
  </si>
  <si>
    <t>Додаток 2</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</si>
  <si>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</si>
  <si>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</si>
  <si>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</si>
  <si>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</si>
  <si>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</si>
  <si>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</si>
  <si>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</si>
  <si>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</si>
  <si>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</si>
  <si>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Одиниця вимірювання</t>
  </si>
  <si>
    <t>Кількість</t>
  </si>
  <si>
    <t>Ціна, грн.  включаючі всі податки</t>
  </si>
  <si>
    <t>Вартість, грн.  включаючі всі податки</t>
  </si>
  <si>
    <t>Запит</t>
  </si>
  <si>
    <t>Стаття витрат</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</si>
  <si>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</si>
  <si>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</si>
  <si>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r>
      <t>Строк виконання: 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</si>
  <si>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</si>
  <si>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</si>
  <si>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</si>
  <si>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</si>
  <si>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 xml:space="preserve">Ми погоджуємося з умовами, що Замовник має право самостійно змінити обсяги закупівлі або скасувати в залежності від наявного фінансування. </t>
  </si>
  <si>
    <t>П.І.Б. керівника</t>
  </si>
  <si>
    <t>Підпис, печатка (у разі наявності)</t>
  </si>
  <si>
    <t>Дата</t>
  </si>
  <si>
    <t>Учасник має надати в електронному вигляді цінову пропозицію у формі даного додатку з підписом та печаткою та окремо у форматі Excel.</t>
  </si>
  <si>
    <t>Примітки</t>
  </si>
  <si>
    <t>Запит (загальна характеристика послуг/робіт)</t>
  </si>
  <si>
    <t>Ми погоджуємося з умовами договору будівельного підряду  Замовника, який відображено у  Додатку 3  до Запиту.</t>
  </si>
  <si>
    <r>
      <rPr>
        <b/>
        <i/>
        <sz val="10"/>
        <color theme="1"/>
        <rFont val="Times New Roman"/>
        <family val="1"/>
        <charset val="204"/>
      </rPr>
      <t>Інформація для Учасника:</t>
    </r>
    <r>
      <rPr>
        <i/>
        <sz val="10"/>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иа надані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 разі пропозиції аналогів- вказати в примітках ТМ, виробника, та характеристики.
-Учасник має надати в електронному вигляді цінову пропозицію у формі даного додатку з підписом та печаткою та окремо у форматі Excel.</t>
    </r>
  </si>
  <si>
    <r>
      <t xml:space="preserve">Прожектор videx led 30w 5000k автономний (або аналог)
</t>
    </r>
    <r>
      <rPr>
        <b/>
        <sz val="14"/>
        <color theme="1"/>
        <rFont val="Aptos Narrow"/>
        <family val="2"/>
        <scheme val="minor"/>
      </rPr>
      <t>Клас захисту, IP:</t>
    </r>
    <r>
      <rPr>
        <sz val="14"/>
        <color theme="1"/>
        <rFont val="Aptos Narrow"/>
        <family val="2"/>
        <scheme val="minor"/>
      </rPr>
      <t xml:space="preserve"> 65
</t>
    </r>
    <r>
      <rPr>
        <b/>
        <sz val="14"/>
        <color theme="1"/>
        <rFont val="Aptos Narrow"/>
        <family val="2"/>
        <scheme val="minor"/>
      </rPr>
      <t xml:space="preserve">Ємність акумулятора: </t>
    </r>
    <r>
      <rPr>
        <sz val="14"/>
        <color theme="1"/>
        <rFont val="Aptos Narrow"/>
        <family val="2"/>
        <scheme val="minor"/>
      </rPr>
      <t xml:space="preserve">25Ah
</t>
    </r>
    <r>
      <rPr>
        <b/>
        <sz val="14"/>
        <color theme="1"/>
        <rFont val="Aptos Narrow"/>
        <family val="2"/>
        <scheme val="minor"/>
      </rPr>
      <t>Тип акумулятора:</t>
    </r>
    <r>
      <rPr>
        <sz val="14"/>
        <color theme="1"/>
        <rFont val="Aptos Narrow"/>
        <family val="2"/>
        <scheme val="minor"/>
      </rPr>
      <t xml:space="preserve"> LiFePO4
</t>
    </r>
    <r>
      <rPr>
        <b/>
        <sz val="14"/>
        <color theme="1"/>
        <rFont val="Aptos Narrow"/>
        <family val="2"/>
        <scheme val="minor"/>
      </rPr>
      <t xml:space="preserve">Потужність: </t>
    </r>
    <r>
      <rPr>
        <sz val="14"/>
        <color theme="1"/>
        <rFont val="Aptos Narrow"/>
        <family val="2"/>
        <scheme val="minor"/>
      </rPr>
      <t xml:space="preserve">30 W
</t>
    </r>
    <r>
      <rPr>
        <b/>
        <sz val="14"/>
        <color theme="1"/>
        <rFont val="Aptos Narrow"/>
        <family val="2"/>
        <scheme val="minor"/>
      </rPr>
      <t xml:space="preserve">Світловий потік: </t>
    </r>
    <r>
      <rPr>
        <sz val="14"/>
        <color theme="1"/>
        <rFont val="Aptos Narrow"/>
        <family val="2"/>
        <scheme val="minor"/>
      </rPr>
      <t xml:space="preserve">2800 Lm
</t>
    </r>
    <r>
      <rPr>
        <b/>
        <sz val="14"/>
        <color theme="1"/>
        <rFont val="Aptos Narrow"/>
        <family val="2"/>
        <scheme val="minor"/>
      </rPr>
      <t>Колірна температура світла:</t>
    </r>
    <r>
      <rPr>
        <sz val="14"/>
        <color theme="1"/>
        <rFont val="Aptos Narrow"/>
        <family val="2"/>
        <scheme val="minor"/>
      </rPr>
      <t xml:space="preserve"> 5000K (денне світло)
</t>
    </r>
    <r>
      <rPr>
        <b/>
        <sz val="14"/>
        <color theme="1"/>
        <rFont val="Aptos Narrow"/>
        <family val="2"/>
        <scheme val="minor"/>
      </rPr>
      <t xml:space="preserve">Потужність сонячної панелі: </t>
    </r>
    <r>
      <rPr>
        <sz val="14"/>
        <color theme="1"/>
        <rFont val="Aptos Narrow"/>
        <family val="2"/>
        <scheme val="minor"/>
      </rPr>
      <t xml:space="preserve">панель 30W 6V
</t>
    </r>
    <r>
      <rPr>
        <b/>
        <sz val="14"/>
        <color theme="1"/>
        <rFont val="Aptos Narrow"/>
        <family val="2"/>
        <scheme val="minor"/>
      </rPr>
      <t xml:space="preserve">Ресурс роботи (L70B50): </t>
    </r>
    <r>
      <rPr>
        <sz val="14"/>
        <color theme="1"/>
        <rFont val="Aptos Narrow"/>
        <family val="2"/>
        <scheme val="minor"/>
      </rPr>
      <t xml:space="preserve">30000г
</t>
    </r>
    <r>
      <rPr>
        <b/>
        <sz val="14"/>
        <color theme="1"/>
        <rFont val="Aptos Narrow"/>
        <family val="2"/>
        <scheme val="minor"/>
      </rPr>
      <t xml:space="preserve">Гарантійний термін: </t>
    </r>
    <r>
      <rPr>
        <sz val="14"/>
        <color theme="1"/>
        <rFont val="Aptos Narrow"/>
        <family val="2"/>
        <scheme val="minor"/>
      </rPr>
      <t>2 роки</t>
    </r>
  </si>
  <si>
    <t>шт</t>
  </si>
  <si>
    <t>компл.</t>
  </si>
  <si>
    <t>м2</t>
  </si>
  <si>
    <t>м.п</t>
  </si>
  <si>
    <t>уп.</t>
  </si>
  <si>
    <t>шт.</t>
  </si>
  <si>
    <t>Освітлення</t>
  </si>
  <si>
    <t>Монтажні роботи</t>
  </si>
  <si>
    <t>Покрівля</t>
  </si>
  <si>
    <t>Водостічна система</t>
  </si>
  <si>
    <r>
      <t xml:space="preserve">Комплекс робіт, що охоплює:
</t>
    </r>
    <r>
      <rPr>
        <b/>
        <sz val="14"/>
        <color theme="1"/>
        <rFont val="Aptos Narrow"/>
        <family val="2"/>
        <scheme val="minor"/>
      </rPr>
      <t>Доставку до місця локації;
Монтаж конструкцій;
Бетонування стовпів;
Монтаж ферм;
Збирання каркаса;
Монтаж покрівлі;
Монтаж зливової системи;
Підключення та встановлення освітлення;
Вивіз будівельного сміття.</t>
    </r>
  </si>
  <si>
    <r>
      <rPr>
        <b/>
        <sz val="14"/>
        <color theme="1"/>
        <rFont val="Aptos Narrow"/>
        <family val="2"/>
        <scheme val="minor"/>
      </rPr>
      <t xml:space="preserve">Труба водостічна </t>
    </r>
    <r>
      <rPr>
        <sz val="14"/>
        <color theme="1"/>
        <rFont val="Aptos Narrow"/>
        <family val="2"/>
        <scheme val="minor"/>
      </rPr>
      <t xml:space="preserve">75 мм L=4 м (RAINWAY або аналог), система 90 коричнева </t>
    </r>
  </si>
  <si>
    <r>
      <rPr>
        <b/>
        <sz val="14"/>
        <color theme="1"/>
        <rFont val="Aptos Narrow"/>
        <family val="2"/>
        <scheme val="minor"/>
      </rPr>
      <t>Кронштейн труби</t>
    </r>
    <r>
      <rPr>
        <sz val="14"/>
        <color theme="1"/>
        <rFont val="Aptos Narrow"/>
        <family val="2"/>
        <scheme val="minor"/>
      </rPr>
      <t xml:space="preserve"> 75 мм (Rainway або аналог), система 90 коричневий</t>
    </r>
  </si>
  <si>
    <r>
      <rPr>
        <b/>
        <sz val="14"/>
        <color theme="1"/>
        <rFont val="Aptos Narrow"/>
        <family val="2"/>
        <scheme val="minor"/>
      </rPr>
      <t>Коліно відвід двомуфтовий</t>
    </r>
    <r>
      <rPr>
        <sz val="14"/>
        <color theme="1"/>
        <rFont val="Aptos Narrow"/>
        <family val="2"/>
        <scheme val="minor"/>
      </rPr>
      <t xml:space="preserve"> 67° 75 мм (RAINWAY або аналог), система 90 коричневий</t>
    </r>
  </si>
  <si>
    <r>
      <rPr>
        <b/>
        <sz val="14"/>
        <color theme="1"/>
        <rFont val="Aptos Narrow"/>
        <family val="2"/>
        <scheme val="minor"/>
      </rPr>
      <t>Заглушка ринви</t>
    </r>
    <r>
      <rPr>
        <sz val="14"/>
        <color theme="1"/>
        <rFont val="Aptos Narrow"/>
        <family val="2"/>
        <scheme val="minor"/>
      </rPr>
      <t xml:space="preserve"> права (RAINWAY або аналог) система 90 коричнева  </t>
    </r>
  </si>
  <si>
    <r>
      <rPr>
        <b/>
        <sz val="14"/>
        <color theme="1"/>
        <rFont val="Aptos Narrow"/>
        <family val="2"/>
        <scheme val="minor"/>
      </rPr>
      <t>Заглушка ринви</t>
    </r>
    <r>
      <rPr>
        <sz val="14"/>
        <color theme="1"/>
        <rFont val="Aptos Narrow"/>
        <family val="2"/>
        <scheme val="minor"/>
      </rPr>
      <t xml:space="preserve"> ліва (RAINWAY або аналог) система 90 коричнева  </t>
    </r>
  </si>
  <si>
    <r>
      <rPr>
        <b/>
        <sz val="14"/>
        <color theme="1"/>
        <rFont val="Aptos Narrow"/>
        <family val="2"/>
        <scheme val="minor"/>
      </rPr>
      <t>Кронштейн</t>
    </r>
    <r>
      <rPr>
        <sz val="14"/>
        <color theme="1"/>
        <rFont val="Aptos Narrow"/>
        <family val="2"/>
        <scheme val="minor"/>
      </rPr>
      <t xml:space="preserve"> ринви металевий (RAINWAY або аналог) система 90 коричневий</t>
    </r>
  </si>
  <si>
    <r>
      <rPr>
        <b/>
        <sz val="14"/>
        <color theme="1"/>
        <rFont val="Aptos Narrow"/>
        <family val="2"/>
        <scheme val="minor"/>
      </rPr>
      <t>Лійка ринви</t>
    </r>
    <r>
      <rPr>
        <sz val="14"/>
        <color theme="1"/>
        <rFont val="Aptos Narrow"/>
        <family val="2"/>
        <scheme val="minor"/>
      </rPr>
      <t xml:space="preserve"> (RAINWAY або аналог ) система 90 коричнева</t>
    </r>
  </si>
  <si>
    <r>
      <rPr>
        <b/>
        <sz val="14"/>
        <color theme="1"/>
        <rFont val="Aptos Narrow"/>
        <family val="2"/>
        <scheme val="minor"/>
      </rPr>
      <t>З'єднувач муфта ринви</t>
    </r>
    <r>
      <rPr>
        <sz val="14"/>
        <color theme="1"/>
        <rFont val="Aptos Narrow"/>
        <family val="2"/>
        <scheme val="minor"/>
      </rPr>
      <t xml:space="preserve"> (RAINWAY або аналог) система 90 , коричнева</t>
    </r>
  </si>
  <si>
    <r>
      <rPr>
        <b/>
        <sz val="14"/>
        <color theme="1"/>
        <rFont val="Aptos Narrow"/>
        <family val="2"/>
        <scheme val="minor"/>
      </rPr>
      <t>Водостічний жолоб</t>
    </r>
    <r>
      <rPr>
        <sz val="14"/>
        <color theme="1"/>
        <rFont val="Aptos Narrow"/>
        <family val="2"/>
        <scheme val="minor"/>
      </rPr>
      <t>,  Ринва 3 м (RAINWAY або аналог) система 90, коричнева</t>
    </r>
  </si>
  <si>
    <r>
      <rPr>
        <b/>
        <sz val="14"/>
        <color theme="1"/>
        <rFont val="Aptos Narrow"/>
        <family val="2"/>
        <scheme val="minor"/>
      </rPr>
      <t>Саморіз покрівельний</t>
    </r>
    <r>
      <rPr>
        <sz val="14"/>
        <color theme="1"/>
        <rFont val="Aptos Narrow"/>
        <family val="2"/>
        <scheme val="minor"/>
      </rPr>
      <t xml:space="preserve"> по металу 4,8х19 мм 250 шт,колір наближений до Ral 8019</t>
    </r>
  </si>
  <si>
    <r>
      <rPr>
        <b/>
        <sz val="14"/>
        <color theme="1"/>
        <rFont val="Aptos Narrow"/>
        <family val="2"/>
        <scheme val="minor"/>
      </rPr>
      <t>Вітрова планка,</t>
    </r>
    <r>
      <rPr>
        <sz val="14"/>
        <color theme="1"/>
        <rFont val="Aptos Narrow"/>
        <family val="2"/>
        <scheme val="minor"/>
      </rPr>
      <t xml:space="preserve"> торцева ПТО-01, Покриття - Матовий поліестер, колір Ral 8019</t>
    </r>
  </si>
  <si>
    <r>
      <rPr>
        <b/>
        <sz val="14"/>
        <color theme="1"/>
        <rFont val="Aptos Narrow"/>
        <family val="2"/>
        <scheme val="minor"/>
      </rPr>
      <t>Планка конька</t>
    </r>
    <r>
      <rPr>
        <sz val="14"/>
        <color theme="1"/>
        <rFont val="Aptos Narrow"/>
        <family val="2"/>
        <scheme val="minor"/>
      </rPr>
      <t xml:space="preserve"> 0,5мм, Покриття - Матовий поліестер, колір Ral 8019</t>
    </r>
  </si>
  <si>
    <r>
      <rPr>
        <b/>
        <sz val="14"/>
        <color theme="1"/>
        <rFont val="Aptos Narrow"/>
        <family val="2"/>
        <scheme val="minor"/>
      </rPr>
      <t>Профнастил</t>
    </r>
    <r>
      <rPr>
        <sz val="14"/>
        <color theme="1"/>
        <rFont val="Aptos Narrow"/>
        <family val="2"/>
        <scheme val="minor"/>
      </rPr>
      <t xml:space="preserve"> ПК-35 - 0,5мм, Покриття - Матовий поліестер, Колір Ral 8019</t>
    </r>
  </si>
  <si>
    <r>
      <rPr>
        <b/>
        <sz val="14"/>
        <color theme="1"/>
        <rFont val="Aptos Narrow"/>
        <family val="2"/>
        <scheme val="minor"/>
      </rPr>
      <t>Поздовжні лаги</t>
    </r>
    <r>
      <rPr>
        <sz val="14"/>
        <color theme="1"/>
        <rFont val="Aptos Narrow"/>
        <family val="2"/>
        <scheme val="minor"/>
      </rPr>
      <t xml:space="preserve"> 40х20х2мм (L=8000 мм),Сталь 3-СП,  погрунтовані та пофарбовані емалевою фарбою</t>
    </r>
  </si>
  <si>
    <r>
      <rPr>
        <b/>
        <sz val="14"/>
        <color theme="1"/>
        <rFont val="Aptos Narrow"/>
        <family val="2"/>
        <scheme val="minor"/>
      </rPr>
      <t xml:space="preserve">Напівферма </t>
    </r>
    <r>
      <rPr>
        <sz val="14"/>
        <color theme="1"/>
        <rFont val="Aptos Narrow"/>
        <family val="2"/>
        <scheme val="minor"/>
      </rPr>
      <t>трикутна ліва (40х40х2мм L- 5900мм з монтажною основою 150х150х6мм),Сталь 3-СП, погрунтована та пофарбована емалевою фарбою Емаль алкідна ПФ-115 (коричневий)</t>
    </r>
  </si>
  <si>
    <r>
      <rPr>
        <b/>
        <sz val="14"/>
        <color theme="1"/>
        <rFont val="Aptos Narrow"/>
        <family val="2"/>
        <scheme val="minor"/>
      </rPr>
      <t>Напівферма</t>
    </r>
    <r>
      <rPr>
        <sz val="14"/>
        <color theme="1"/>
        <rFont val="Aptos Narrow"/>
        <family val="2"/>
        <scheme val="minor"/>
      </rPr>
      <t xml:space="preserve"> трикутна права (40х40х2мм L- 5900мм з монтажною основою 150х150х6мм),Сталь 3-СП,  погрунтована та пофарбована емалевою фарбою Емаль алкідна ПФ-115 (коричневий)</t>
    </r>
  </si>
  <si>
    <r>
      <rPr>
        <b/>
        <sz val="14"/>
        <color theme="1"/>
        <rFont val="Aptos Narrow"/>
        <family val="2"/>
        <scheme val="minor"/>
      </rPr>
      <t>Несуча ферма,</t>
    </r>
    <r>
      <rPr>
        <sz val="14"/>
        <color theme="1"/>
        <rFont val="Aptos Narrow"/>
        <family val="2"/>
        <scheme val="minor"/>
      </rPr>
      <t xml:space="preserve"> міжстовпова (1890×320мм/30х30х2мм з монтажною основою 150х150х6мм),Сталь 3-СП,  погрунтована та пофарбована емалевою фарбою Емаль алкідна ПФ-115 (коричневий)</t>
    </r>
  </si>
  <si>
    <r>
      <rPr>
        <b/>
        <sz val="14"/>
        <color theme="1"/>
        <rFont val="Aptos Narrow"/>
        <family val="2"/>
        <scheme val="minor"/>
      </rPr>
      <t>Стійка</t>
    </r>
    <r>
      <rPr>
        <sz val="14"/>
        <color theme="1"/>
        <rFont val="Aptos Narrow"/>
        <family val="2"/>
        <scheme val="minor"/>
      </rPr>
      <t xml:space="preserve"> 80х80х3мм (з монтажною основою 150х150х6мм/L=4300 мм),Сталь 3-СП, погрунтована та пофарбована емалевою фарбою Емаль алкідна ПФ-115 (коричневий)</t>
    </r>
  </si>
  <si>
    <t>Болти, гайки, шайби, шурупи, заглушків  (комплект повинен забезпечити монтаж усіх перелічених металоконструкцій згідно з ТЗ)</t>
  </si>
  <si>
    <t>Металоконструкції</t>
  </si>
  <si>
    <t>Кількість, послуг</t>
  </si>
  <si>
    <r>
      <t xml:space="preserve">Сума, грн., з ПДВ, за </t>
    </r>
    <r>
      <rPr>
        <b/>
        <u/>
        <sz val="12"/>
        <color theme="1"/>
        <rFont val="Times New Roman"/>
        <family val="1"/>
        <charset val="204"/>
      </rPr>
      <t xml:space="preserve">один </t>
    </r>
    <r>
      <rPr>
        <b/>
        <sz val="12"/>
        <color theme="1"/>
        <rFont val="Times New Roman"/>
        <family val="1"/>
        <charset val="204"/>
      </rPr>
      <t>комплекс послуг</t>
    </r>
  </si>
  <si>
    <r>
      <t xml:space="preserve">Сума, грн., з ПДВ, за </t>
    </r>
    <r>
      <rPr>
        <b/>
        <u/>
        <sz val="12"/>
        <color theme="1"/>
        <rFont val="Times New Roman"/>
        <family val="1"/>
        <charset val="204"/>
      </rPr>
      <t>два</t>
    </r>
    <r>
      <rPr>
        <b/>
        <sz val="12"/>
        <color theme="1"/>
        <rFont val="Times New Roman"/>
        <family val="1"/>
        <charset val="204"/>
      </rPr>
      <t xml:space="preserve"> комплекса послуг</t>
    </r>
  </si>
  <si>
    <t xml:space="preserve">___________________________(Назва Учасника), надає свою цінову пропозицію щодо участі закупівлі комплексів будівельно-монтажних робіт по виготовленню та встановленню навісів двоскатних в Миколаївській обл.
</t>
  </si>
  <si>
    <r>
      <rPr>
        <b/>
        <sz val="14"/>
        <color theme="1"/>
        <rFont val="Times New Roman"/>
        <family val="1"/>
        <charset val="204"/>
      </rPr>
      <t xml:space="preserve">Умови оплати: </t>
    </r>
    <r>
      <rPr>
        <sz val="14"/>
        <color theme="1"/>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</si>
  <si>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t xml:space="preserve">Місце виконання робіт: </t>
    </r>
    <r>
      <rPr>
        <u/>
        <sz val="14"/>
        <color theme="1"/>
        <rFont val="Times New Roman"/>
        <family val="1"/>
        <charset val="204"/>
      </rPr>
      <t>м. Миколаїв</t>
    </r>
    <r>
      <rPr>
        <b/>
        <sz val="14"/>
        <color theme="1"/>
        <rFont val="Times New Roman"/>
        <family val="1"/>
        <charset val="204"/>
      </rPr>
      <t xml:space="preserve"> </t>
    </r>
    <r>
      <rPr>
        <i/>
        <sz val="14"/>
        <color theme="1"/>
        <rFont val="Times New Roman"/>
        <family val="1"/>
        <charset val="204"/>
      </rPr>
      <t>(детальна адреса буде зазначена при укладанні договору)</t>
    </r>
  </si>
  <si>
    <t xml:space="preserve">"Надаючи свою цінову пропозицію, наша компанія погоджується з наступними вимогами даної закупівлі: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В таблиці вказана чиста площа будівельних конструкцій без технологічних напусків та відходів що можуть утворитися в процесі монтажних робіт.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Тимчасове електропостачання та освітлення виконується за рахунок Виконавця робіт.  
7. У вартість одиничних розцінок на роботи включаються адміністративні, транспортні витрати та витрати на можливе покриття ризиків. 
8. У вартість одиничних розцінок на роботи включаються вартість витратних матеріалів.
9.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10. Учасники тендеру включають усі, прямі та непрямі витрати, до загальної пропонованої ціни. 
11.У вартість матеріалів входить вартість їх транспортування, навантаження/розвантаження, складування, монтаж в місці локації м. Миколаїв.
12. У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13.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t>
  </si>
  <si>
    <r>
      <t>Гарантія на конструкції</t>
    </r>
    <r>
      <rPr>
        <b/>
        <sz val="16"/>
        <color theme="1"/>
        <rFont val="Times New Roman"/>
        <family val="1"/>
        <charset val="204"/>
      </rPr>
      <t xml:space="preserve">: </t>
    </r>
    <r>
      <rPr>
        <u/>
        <sz val="16"/>
        <color theme="1"/>
        <rFont val="Times New Roman"/>
        <family val="1"/>
        <charset val="204"/>
      </rPr>
      <t>2 роки</t>
    </r>
  </si>
  <si>
    <r>
      <t>Гарантія на комплекс послуг:</t>
    </r>
    <r>
      <rPr>
        <sz val="16"/>
        <color theme="1"/>
        <rFont val="Times New Roman"/>
        <family val="1"/>
        <charset val="204"/>
      </rPr>
      <t xml:space="preserve"> </t>
    </r>
    <r>
      <rPr>
        <u/>
        <sz val="16"/>
        <color theme="1"/>
        <rFont val="Times New Roman"/>
        <family val="1"/>
        <charset val="204"/>
      </rPr>
      <t>2 роки</t>
    </r>
  </si>
  <si>
    <r>
      <t xml:space="preserve">Комплекс будівельно-монтажних робіт по виготовленню та встановленню навісів двухскатних  8*12м,  який враховує всі необхідні матеріали та доставку до місця локації та комплекс робіт з 
монтажу конструкцій;
бетонування стовпів;
монтажу ферм;
збирання каркасів;
монтажу покрівлі;
монтажу зливової системи;
підключення, встановлення освітлення та
вивіз будівельного сміття.
</t>
    </r>
    <r>
      <rPr>
        <i/>
        <sz val="14"/>
        <color theme="1"/>
        <rFont val="Aptos Narrow"/>
        <family val="2"/>
        <scheme val="minor"/>
      </rPr>
      <t>Відповідно до  креслень у Додатку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</si>
</sst>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422]_-;\-* #,##0.00\ [$₴-422]_-;_-* &quot;-&quot;??\ [$₴-422]_-;_-@_-"/>
    <numFmt numFmtId="165" formatCode="0.0"/>
  </numFmts>
  <fonts count="36" x14ac:knownFonts="1">
    <font>
      <sz val="11"/>
      <color theme="1"/>
      <name val="Aptos Narrow"/>
      <family val="2"/>
      <charset val="204"/>
      <scheme val="minor"/>
    </font>
    <font>
      <sz val="16"/>
      <color theme="1"/>
      <name val="Times New Roman"/>
      <family val="1"/>
      <charset val="204"/>
    </font>
    <font>
      <i/>
      <sz val="14"/>
      <color theme="1"/>
      <name val="Times New Roman"/>
      <family val="1"/>
      <charset val="204"/>
    </font>
    <font>
      <sz val="14"/>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sz val="12"/>
      <color theme="1"/>
      <name val="Times New Roman"/>
      <family val="1"/>
      <charset val="204"/>
    </font>
    <font>
      <b/>
      <i/>
      <sz val="12"/>
      <color theme="1"/>
      <name val="Times New Roman"/>
      <family val="1"/>
      <charset val="204"/>
    </font>
    <font>
      <b/>
      <i/>
      <sz val="14"/>
      <color theme="1"/>
      <name val="Times New Roman"/>
      <family val="1"/>
      <charset val="204"/>
    </font>
    <font>
      <b/>
      <i/>
      <sz val="11"/>
      <color theme="1"/>
      <name val="Times New Roman"/>
      <family val="1"/>
      <charset val="204"/>
    </font>
    <font>
      <i/>
      <sz val="11"/>
      <color theme="1"/>
      <name val="Times New Roman"/>
      <family val="1"/>
      <charset val="204"/>
    </font>
    <font>
      <sz val="11"/>
      <color theme="1"/>
      <name val="Times New Roman"/>
      <family val="1"/>
      <charset val="204"/>
    </font>
    <font>
      <b/>
      <sz val="14"/>
      <color theme="1"/>
      <name val="Times New Roman"/>
      <family val="1"/>
      <charset val="204"/>
    </font>
    <font>
      <u/>
      <sz val="14"/>
      <color theme="1"/>
      <name val="Times New Roman"/>
      <family val="1"/>
      <charset val="204"/>
    </font>
    <font>
      <sz val="11"/>
      <color rgb="FF000000"/>
      <name val="Times New Roman"/>
      <family val="1"/>
      <charset val="204"/>
    </font>
    <font>
      <sz val="11"/>
      <name val="Times New Roman"/>
      <family val="1"/>
      <charset val="204"/>
    </font>
    <font>
      <b/>
      <i/>
      <sz val="11"/>
      <color rgb="FF000000"/>
      <name val="Times New Roman"/>
      <family val="1"/>
      <charset val="204"/>
    </font>
    <font>
      <b/>
      <sz val="11"/>
      <color rgb="FF000000"/>
      <name val="Times New Roman"/>
      <family val="1"/>
      <charset val="204"/>
    </font>
    <font>
      <sz val="11"/>
      <color theme="1"/>
      <name val="Aptos Narrow"/>
      <family val="2"/>
      <scheme val="minor"/>
    </font>
    <font>
      <sz val="10"/>
      <color rgb="FF000000"/>
      <name val="Times New Roman"/>
      <family val="1"/>
      <charset val="204"/>
    </font>
    <font>
      <sz val="11"/>
      <color rgb="FF000000"/>
      <name val="Calibri"/>
      <family val="2"/>
    </font>
    <font>
      <sz val="10"/>
      <name val="Times New Roman"/>
      <family val="1"/>
      <charset val="204"/>
    </font>
    <font>
      <sz val="16"/>
      <color rgb="FF000000"/>
      <name val="Times New Roman"/>
      <family val="1"/>
      <charset val="204"/>
    </font>
    <font>
      <b/>
      <i/>
      <sz val="10"/>
      <color theme="1" tint="0.499984740745262"/>
      <name val="Times New Roman"/>
      <family val="1"/>
      <charset val="204"/>
    </font>
    <font>
      <i/>
      <sz val="10"/>
      <color theme="1" tint="0.499984740745262"/>
      <name val="Times New Roman"/>
      <family val="1"/>
      <charset val="204"/>
    </font>
    <font>
      <i/>
      <sz val="10"/>
      <color theme="1"/>
      <name val="Times New Roman"/>
      <family val="1"/>
      <charset val="204"/>
    </font>
    <font>
      <b/>
      <i/>
      <sz val="10"/>
      <color theme="1"/>
      <name val="Times New Roman"/>
      <family val="1"/>
      <charset val="204"/>
    </font>
    <font>
      <sz val="14"/>
      <color theme="1"/>
      <name val="Aptos Narrow"/>
      <family val="2"/>
      <scheme val="minor"/>
    </font>
    <font>
      <b/>
      <sz val="14"/>
      <color theme="1"/>
      <name val="Aptos Narrow"/>
      <family val="2"/>
      <charset val="204"/>
      <scheme val="minor"/>
    </font>
    <font>
      <b/>
      <sz val="14"/>
      <color theme="1"/>
      <name val="Aptos Narrow"/>
      <family val="2"/>
      <scheme val="minor"/>
    </font>
    <font>
      <b/>
      <u/>
      <sz val="12"/>
      <color theme="1"/>
      <name val="Times New Roman"/>
      <family val="1"/>
      <charset val="204"/>
    </font>
    <font>
      <b/>
      <i/>
      <sz val="14"/>
      <color theme="1"/>
      <name val="Aptos Narrow"/>
      <family val="2"/>
      <scheme val="minor"/>
    </font>
    <font>
      <i/>
      <sz val="14"/>
      <color theme="1"/>
      <name val="Aptos Narrow"/>
      <family val="2"/>
      <scheme val="minor"/>
    </font>
    <font>
      <b/>
      <sz val="16"/>
      <color theme="1"/>
      <name val="Times New Roman"/>
      <family val="1"/>
      <charset val="204"/>
    </font>
    <font>
      <u/>
      <sz val="16"/>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9" fillId="0" borderId="0"/>
  </cellStyleXfs>
  <cellXfs count="105">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4" fontId="4" fillId="0" borderId="1" xfId="0" applyNumberFormat="1" applyFont="1" applyBorder="1" applyAlignment="1">
      <alignment horizontal="center" vertical="center" wrapText="1"/>
    </xf>
    <xf numFmtId="0" fontId="1" fillId="0" borderId="0" xfId="0" applyFont="1" applyAlignment="1">
      <alignment wrapText="1"/>
    </xf>
    <xf numFmtId="0" fontId="6" fillId="0" borderId="0" xfId="0" applyFont="1" applyAlignment="1">
      <alignment wrapText="1"/>
    </xf>
    <xf numFmtId="164" fontId="5" fillId="0" borderId="1" xfId="0" applyNumberFormat="1" applyFont="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165" fontId="11" fillId="0" borderId="0" xfId="0" applyNumberFormat="1" applyFont="1" applyAlignment="1">
      <alignment horizontal="center" vertical="center"/>
    </xf>
    <xf numFmtId="0" fontId="12" fillId="0" borderId="0" xfId="0" applyFont="1" applyAlignment="1">
      <alignment horizontal="left" vertical="center" wrapText="1"/>
    </xf>
    <xf numFmtId="0" fontId="1" fillId="0" borderId="0" xfId="0" applyFont="1" applyAlignment="1">
      <alignment horizontal="center"/>
    </xf>
    <xf numFmtId="165" fontId="1" fillId="0" borderId="0" xfId="0" applyNumberFormat="1" applyFont="1" applyAlignment="1">
      <alignment horizontal="center"/>
    </xf>
    <xf numFmtId="0" fontId="13" fillId="0" borderId="0" xfId="0" applyFont="1" applyAlignment="1">
      <alignment horizontal="left" vertical="center" wrapText="1"/>
    </xf>
    <xf numFmtId="0" fontId="12" fillId="0" borderId="0" xfId="0" applyFont="1" applyAlignment="1">
      <alignment horizontal="center" vertical="center"/>
    </xf>
    <xf numFmtId="165" fontId="12" fillId="0" borderId="0" xfId="0" applyNumberFormat="1" applyFont="1" applyAlignment="1">
      <alignment horizontal="center" vertical="center"/>
    </xf>
    <xf numFmtId="0" fontId="12" fillId="0" borderId="0" xfId="0" applyFont="1" applyAlignment="1">
      <alignment horizontal="center"/>
    </xf>
    <xf numFmtId="165" fontId="12" fillId="0" borderId="0" xfId="0" applyNumberFormat="1" applyFont="1" applyAlignment="1">
      <alignment horizontal="center"/>
    </xf>
    <xf numFmtId="0" fontId="15" fillId="0" borderId="0" xfId="0" applyFont="1"/>
    <xf numFmtId="0" fontId="16" fillId="0" borderId="0" xfId="0" applyFont="1" applyAlignment="1">
      <alignment vertical="center"/>
    </xf>
    <xf numFmtId="0" fontId="12" fillId="0" borderId="0" xfId="0" applyFont="1" applyAlignment="1">
      <alignment horizontal="center" vertical="center" wrapText="1"/>
    </xf>
    <xf numFmtId="4" fontId="15" fillId="0" borderId="0" xfId="0" applyNumberFormat="1" applyFont="1" applyAlignment="1">
      <alignment horizontal="right"/>
    </xf>
    <xf numFmtId="0" fontId="15" fillId="0" borderId="0" xfId="0" applyFont="1" applyAlignment="1">
      <alignment horizontal="center"/>
    </xf>
    <xf numFmtId="165" fontId="15" fillId="0" borderId="0" xfId="0" applyNumberFormat="1" applyFont="1" applyAlignment="1">
      <alignment horizontal="center"/>
    </xf>
    <xf numFmtId="4" fontId="15" fillId="0" borderId="0" xfId="0" applyNumberFormat="1" applyFont="1" applyAlignment="1">
      <alignment horizontal="center"/>
    </xf>
    <xf numFmtId="0" fontId="15" fillId="0" borderId="0" xfId="0" applyFont="1" applyAlignment="1">
      <alignment vertical="center"/>
    </xf>
    <xf numFmtId="0" fontId="15" fillId="0" borderId="0" xfId="0" applyFont="1" applyAlignment="1">
      <alignment horizontal="center" vertical="center"/>
    </xf>
    <xf numFmtId="0" fontId="7" fillId="0" borderId="0" xfId="0" applyFont="1"/>
    <xf numFmtId="0" fontId="18" fillId="0" borderId="0" xfId="0" applyFont="1" applyAlignment="1">
      <alignment horizontal="center" vertical="center" wrapText="1"/>
    </xf>
    <xf numFmtId="4" fontId="18" fillId="0" borderId="0" xfId="0" applyNumberFormat="1" applyFont="1" applyAlignment="1">
      <alignment horizontal="center" vertical="center" wrapText="1"/>
    </xf>
    <xf numFmtId="4" fontId="16" fillId="0" borderId="0" xfId="0" applyNumberFormat="1" applyFont="1" applyAlignment="1">
      <alignment horizontal="center" vertical="top"/>
    </xf>
    <xf numFmtId="0" fontId="18" fillId="0" borderId="0" xfId="0" applyFont="1" applyAlignment="1">
      <alignment vertical="center" wrapText="1"/>
    </xf>
    <xf numFmtId="0" fontId="21" fillId="0" borderId="0" xfId="1" applyFont="1"/>
    <xf numFmtId="0" fontId="23" fillId="0" borderId="0" xfId="1" applyFont="1"/>
    <xf numFmtId="0" fontId="17" fillId="0" borderId="0" xfId="1" applyFont="1" applyAlignment="1">
      <alignment wrapText="1"/>
    </xf>
    <xf numFmtId="0" fontId="24"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 vertical="center"/>
    </xf>
    <xf numFmtId="4" fontId="25" fillId="0" borderId="0" xfId="0" applyNumberFormat="1" applyFont="1" applyAlignment="1">
      <alignment horizontal="center"/>
    </xf>
    <xf numFmtId="4" fontId="25" fillId="0" borderId="0" xfId="0" applyNumberFormat="1" applyFont="1" applyAlignment="1">
      <alignment horizontal="right"/>
    </xf>
    <xf numFmtId="0" fontId="25" fillId="0" borderId="0" xfId="0" applyFont="1" applyAlignment="1">
      <alignment horizontal="center"/>
    </xf>
    <xf numFmtId="165" fontId="25" fillId="0" borderId="0" xfId="0" applyNumberFormat="1" applyFont="1" applyAlignment="1">
      <alignment horizontal="center"/>
    </xf>
    <xf numFmtId="0" fontId="25" fillId="0" borderId="0" xfId="0" applyFont="1"/>
    <xf numFmtId="0" fontId="25" fillId="0" borderId="0" xfId="0" applyFont="1" applyAlignment="1">
      <alignment vertical="center"/>
    </xf>
    <xf numFmtId="164" fontId="5"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8" fillId="0" borderId="1" xfId="0" applyFont="1" applyBorder="1" applyAlignment="1">
      <alignment wrapText="1"/>
    </xf>
    <xf numFmtId="0" fontId="28" fillId="0" borderId="1" xfId="0" applyFont="1" applyBorder="1" applyAlignment="1">
      <alignment vertical="top" wrapText="1"/>
    </xf>
    <xf numFmtId="0" fontId="28" fillId="0" borderId="1" xfId="0" applyFont="1" applyBorder="1" applyAlignment="1">
      <alignment horizontal="center"/>
    </xf>
    <xf numFmtId="0" fontId="8"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0" fillId="3" borderId="1" xfId="0" applyFill="1" applyBorder="1"/>
    <xf numFmtId="4" fontId="4" fillId="3" borderId="1"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0" fontId="28" fillId="3" borderId="1" xfId="0" applyFont="1" applyFill="1" applyBorder="1" applyAlignment="1">
      <alignment horizontal="center"/>
    </xf>
    <xf numFmtId="0" fontId="1" fillId="2" borderId="0" xfId="0" applyFont="1" applyFill="1" applyAlignment="1">
      <alignment horizontal="center"/>
    </xf>
    <xf numFmtId="0" fontId="1" fillId="0" borderId="0" xfId="0" applyFont="1" applyAlignment="1">
      <alignment horizontal="right"/>
    </xf>
    <xf numFmtId="0" fontId="2" fillId="0" borderId="11" xfId="0" applyFont="1" applyBorder="1" applyAlignment="1">
      <alignment horizontal="left" vertical="top" wrapText="1"/>
    </xf>
    <xf numFmtId="4" fontId="4" fillId="0" borderId="1"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 xfId="0" applyFont="1" applyBorder="1" applyAlignment="1">
      <alignment wrapText="1"/>
    </xf>
    <xf numFmtId="0" fontId="13" fillId="4" borderId="7" xfId="0" applyFont="1" applyFill="1" applyBorder="1" applyAlignment="1">
      <alignment horizontal="left" vertical="center" wrapText="1"/>
    </xf>
    <xf numFmtId="0" fontId="13" fillId="4" borderId="0" xfId="0" applyFont="1" applyFill="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15" fillId="0" borderId="0" xfId="0" applyFont="1" applyAlignment="1">
      <alignment horizontal="left" vertical="center"/>
    </xf>
    <xf numFmtId="0" fontId="20" fillId="0" borderId="0" xfId="1" applyFont="1" applyAlignment="1">
      <alignment horizontal="left" wrapText="1"/>
    </xf>
    <xf numFmtId="0" fontId="22" fillId="0" borderId="0" xfId="1" applyFont="1" applyAlignment="1">
      <alignment horizontal="left" wrapText="1"/>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164" fontId="8" fillId="0" borderId="8"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0" fontId="9" fillId="0" borderId="0" xfId="0" applyFont="1" applyAlignment="1">
      <alignment horizontal="left" vertical="center"/>
    </xf>
    <xf numFmtId="0" fontId="26" fillId="0" borderId="0" xfId="0" applyFont="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3" borderId="1" xfId="0" applyFont="1" applyFill="1" applyBorder="1" applyAlignment="1">
      <alignment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 fillId="0" borderId="0" xfId="0" applyFont="1" applyAlignment="1">
      <alignment horizontal="left" vertical="top"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0"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0"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cellXfs>
  <cellStyles count="2">
    <cellStyle name="Звичайний" xfId="0" builtinId="0"/>
    <cellStyle name="Звичайний 2" xfId="1" xr:uid="{533F7A8C-AE2E-4EF2-BB66-C81061FB79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CC4F-DA0D-42BF-8721-A66EC6856134}">
  <dimension ref="A1:IQ76"/>
  <sheetViews>
    <sheetView tabSelected="1" topLeftCell="A14" zoomScale="95" zoomScaleNormal="95" workbookViewId="0">
      <selection activeCell="A12" sqref="A12:K14"/>
    </sheetView>
  </sheetViews>
  <sheetFormatPr defaultColWidth="9.109375" defaultRowHeight="21" x14ac:dyDescent="0.4"/>
  <cols>
    <col min="1" max="1" width="8.33203125" style="2" customWidth="1"/>
    <col min="2" max="2" width="34.109375" style="1" customWidth="1"/>
    <col min="3" max="3" width="64" style="1" customWidth="1"/>
    <col min="4" max="4" width="11.77734375" style="1" customWidth="1"/>
    <col min="5" max="5" width="14.109375" style="1" customWidth="1"/>
    <col min="6" max="6" width="11.21875" style="1" customWidth="1"/>
    <col min="7" max="7" width="14.44140625" style="3" customWidth="1"/>
    <col min="8" max="8" width="18.5546875" style="3" customWidth="1"/>
    <col min="9" max="9" width="15.21875" style="1" customWidth="1"/>
    <col min="10" max="10" width="13.44140625" style="1" customWidth="1"/>
    <col min="11" max="16384" width="9.109375" style="1"/>
  </cols>
  <sheetData>
    <row r="1" spans="1:11" x14ac:dyDescent="0.4">
      <c r="A1" s="59" t="s">
        <v>0</v>
      </c>
      <c r="B1" s="59"/>
      <c r="C1" s="59"/>
      <c r="D1" s="59"/>
      <c r="E1" s="59"/>
      <c r="F1" s="59"/>
      <c r="G1" s="59"/>
      <c r="H1" s="59"/>
      <c r="I1" s="59"/>
      <c r="J1" s="59"/>
    </row>
    <row r="2" spans="1:11" x14ac:dyDescent="0.4">
      <c r="H2" s="60" t="s">
        <v>1</v>
      </c>
      <c r="I2" s="60"/>
      <c r="J2" s="60"/>
    </row>
    <row r="3" spans="1:11" x14ac:dyDescent="0.4">
      <c r="H3" s="60" t="s">
        <v>2</v>
      </c>
      <c r="I3" s="60"/>
      <c r="J3" s="60"/>
    </row>
    <row r="5" spans="1:11" x14ac:dyDescent="0.4">
      <c r="I5" s="60"/>
      <c r="J5" s="60"/>
    </row>
    <row r="7" spans="1:11" ht="46.2" customHeight="1" x14ac:dyDescent="0.4">
      <c r="A7" s="61" t="s">
        <v>68</v>
      </c>
      <c r="B7" s="61"/>
      <c r="C7" s="61"/>
      <c r="D7" s="61"/>
      <c r="E7" s="61"/>
      <c r="F7" s="61"/>
      <c r="G7" s="61"/>
      <c r="H7" s="61"/>
      <c r="I7" s="61"/>
      <c r="J7" s="61"/>
      <c r="K7" s="61"/>
    </row>
    <row r="8" spans="1:11" ht="39" customHeight="1" x14ac:dyDescent="0.4">
      <c r="A8" s="93" t="s">
        <v>3</v>
      </c>
      <c r="B8" s="93"/>
      <c r="C8" s="93"/>
      <c r="D8" s="47"/>
      <c r="E8" s="91" t="s">
        <v>4</v>
      </c>
      <c r="F8" s="91"/>
      <c r="G8" s="91"/>
      <c r="H8" s="91"/>
      <c r="I8" s="91"/>
      <c r="J8" s="91"/>
      <c r="K8" s="91"/>
    </row>
    <row r="9" spans="1:11" ht="38.4" customHeight="1" x14ac:dyDescent="0.4">
      <c r="A9" s="93"/>
      <c r="B9" s="93"/>
      <c r="C9" s="93"/>
      <c r="D9" s="47"/>
      <c r="E9" s="92" t="s">
        <v>5</v>
      </c>
      <c r="F9" s="92"/>
      <c r="G9" s="92"/>
      <c r="H9" s="92"/>
      <c r="I9" s="92"/>
      <c r="J9" s="92"/>
      <c r="K9" s="92"/>
    </row>
    <row r="10" spans="1:11" ht="47.4" customHeight="1" x14ac:dyDescent="0.4">
      <c r="A10" s="93"/>
      <c r="B10" s="93"/>
      <c r="C10" s="93"/>
      <c r="D10" s="47"/>
      <c r="E10" s="92" t="s">
        <v>6</v>
      </c>
      <c r="F10" s="92"/>
      <c r="G10" s="92"/>
      <c r="H10" s="92"/>
      <c r="I10" s="92"/>
      <c r="J10" s="92"/>
      <c r="K10" s="92"/>
    </row>
    <row r="11" spans="1:11" ht="21" customHeight="1" x14ac:dyDescent="0.4">
      <c r="A11" s="93" t="s">
        <v>7</v>
      </c>
      <c r="B11" s="93"/>
      <c r="C11" s="93"/>
      <c r="D11" s="47"/>
      <c r="E11" s="92" t="s">
        <v>8</v>
      </c>
      <c r="F11" s="92"/>
      <c r="G11" s="92"/>
      <c r="H11" s="92"/>
      <c r="I11" s="92"/>
      <c r="J11" s="92"/>
      <c r="K11" s="92"/>
    </row>
    <row r="12" spans="1:11" ht="21" customHeight="1" x14ac:dyDescent="0.4">
      <c r="A12" s="90" t="s">
        <v>71</v>
      </c>
      <c r="B12" s="90"/>
      <c r="C12" s="90"/>
      <c r="D12" s="90"/>
      <c r="E12" s="90"/>
      <c r="F12" s="90"/>
      <c r="G12" s="90"/>
      <c r="H12" s="90"/>
      <c r="I12" s="90"/>
      <c r="J12" s="90"/>
      <c r="K12" s="90"/>
    </row>
    <row r="13" spans="1:11" x14ac:dyDescent="0.4">
      <c r="A13" s="90"/>
      <c r="B13" s="90"/>
      <c r="C13" s="90"/>
      <c r="D13" s="90"/>
      <c r="E13" s="90"/>
      <c r="F13" s="90"/>
      <c r="G13" s="90"/>
      <c r="H13" s="90"/>
      <c r="I13" s="90"/>
      <c r="J13" s="90"/>
      <c r="K13" s="90"/>
    </row>
    <row r="14" spans="1:11" ht="283.8" customHeight="1" x14ac:dyDescent="0.4">
      <c r="A14" s="90"/>
      <c r="B14" s="90"/>
      <c r="C14" s="90"/>
      <c r="D14" s="90"/>
      <c r="E14" s="90"/>
      <c r="F14" s="90"/>
      <c r="G14" s="90"/>
      <c r="H14" s="90"/>
      <c r="I14" s="90"/>
      <c r="J14" s="90"/>
      <c r="K14" s="90"/>
    </row>
    <row r="15" spans="1:11" x14ac:dyDescent="0.4">
      <c r="A15" s="1"/>
    </row>
    <row r="16" spans="1:11" x14ac:dyDescent="0.4">
      <c r="A16" s="103" t="s">
        <v>9</v>
      </c>
      <c r="B16" s="104" t="s">
        <v>10</v>
      </c>
      <c r="C16" s="104"/>
      <c r="D16" s="66" t="s">
        <v>65</v>
      </c>
      <c r="E16" s="66" t="s">
        <v>11</v>
      </c>
      <c r="F16" s="66" t="s">
        <v>12</v>
      </c>
      <c r="G16" s="62" t="s">
        <v>13</v>
      </c>
      <c r="H16" s="63" t="s">
        <v>14</v>
      </c>
      <c r="I16" s="62" t="s">
        <v>29</v>
      </c>
      <c r="J16" s="62"/>
      <c r="K16" s="62"/>
    </row>
    <row r="17" spans="1:11" ht="7.2" customHeight="1" x14ac:dyDescent="0.4">
      <c r="A17" s="103"/>
      <c r="B17" s="104"/>
      <c r="C17" s="104"/>
      <c r="D17" s="67"/>
      <c r="E17" s="67"/>
      <c r="F17" s="67"/>
      <c r="G17" s="62"/>
      <c r="H17" s="63"/>
      <c r="I17" s="62"/>
      <c r="J17" s="62"/>
      <c r="K17" s="62"/>
    </row>
    <row r="18" spans="1:11" s="5" customFormat="1" ht="14.4" customHeight="1" x14ac:dyDescent="0.4">
      <c r="A18" s="103"/>
      <c r="B18" s="104"/>
      <c r="C18" s="104"/>
      <c r="D18" s="67"/>
      <c r="E18" s="67"/>
      <c r="F18" s="67"/>
      <c r="G18" s="62"/>
      <c r="H18" s="63"/>
      <c r="I18" s="62"/>
      <c r="J18" s="62"/>
      <c r="K18" s="62"/>
    </row>
    <row r="19" spans="1:11" s="5" customFormat="1" x14ac:dyDescent="0.4">
      <c r="A19" s="103"/>
      <c r="B19" s="64" t="s">
        <v>15</v>
      </c>
      <c r="C19" s="65"/>
      <c r="D19" s="67"/>
      <c r="E19" s="67"/>
      <c r="F19" s="67"/>
      <c r="G19" s="62"/>
      <c r="H19" s="63"/>
      <c r="I19" s="62"/>
      <c r="J19" s="62"/>
      <c r="K19" s="62"/>
    </row>
    <row r="20" spans="1:11" s="6" customFormat="1" ht="40.200000000000003" customHeight="1" x14ac:dyDescent="0.4">
      <c r="A20" s="103"/>
      <c r="B20" s="51" t="s">
        <v>30</v>
      </c>
      <c r="C20" s="51" t="s">
        <v>16</v>
      </c>
      <c r="D20" s="68"/>
      <c r="E20" s="68"/>
      <c r="F20" s="68"/>
      <c r="G20" s="62"/>
      <c r="H20" s="63"/>
      <c r="I20" s="62"/>
      <c r="J20" s="62"/>
      <c r="K20" s="62"/>
    </row>
    <row r="21" spans="1:11" s="6" customFormat="1" ht="27.6" customHeight="1" x14ac:dyDescent="0.4">
      <c r="A21" s="97">
        <v>1</v>
      </c>
      <c r="B21" s="94" t="s">
        <v>74</v>
      </c>
      <c r="C21" s="52" t="s">
        <v>64</v>
      </c>
      <c r="D21" s="52"/>
      <c r="E21" s="52"/>
      <c r="F21" s="52"/>
      <c r="G21" s="52"/>
      <c r="H21" s="52"/>
      <c r="I21" s="87"/>
      <c r="J21" s="88"/>
      <c r="K21" s="89"/>
    </row>
    <row r="22" spans="1:11" s="6" customFormat="1" ht="72" customHeight="1" x14ac:dyDescent="0.4">
      <c r="A22" s="98"/>
      <c r="B22" s="95"/>
      <c r="C22" s="49" t="s">
        <v>62</v>
      </c>
      <c r="D22" s="100">
        <v>2</v>
      </c>
      <c r="E22" s="50" t="s">
        <v>34</v>
      </c>
      <c r="F22" s="50">
        <v>15</v>
      </c>
      <c r="G22" s="4"/>
      <c r="H22" s="46">
        <f t="shared" ref="H22:H27" si="0">G22*F22</f>
        <v>0</v>
      </c>
      <c r="I22" s="69"/>
      <c r="J22" s="69"/>
      <c r="K22" s="69"/>
    </row>
    <row r="23" spans="1:11" s="6" customFormat="1" ht="76.8" customHeight="1" x14ac:dyDescent="0.4">
      <c r="A23" s="98"/>
      <c r="B23" s="95"/>
      <c r="C23" s="49" t="s">
        <v>61</v>
      </c>
      <c r="D23" s="101"/>
      <c r="E23" s="50" t="s">
        <v>34</v>
      </c>
      <c r="F23" s="50">
        <v>12</v>
      </c>
      <c r="G23" s="4"/>
      <c r="H23" s="46">
        <f t="shared" si="0"/>
        <v>0</v>
      </c>
      <c r="I23" s="69"/>
      <c r="J23" s="69"/>
      <c r="K23" s="69"/>
    </row>
    <row r="24" spans="1:11" s="6" customFormat="1" ht="75" customHeight="1" x14ac:dyDescent="0.4">
      <c r="A24" s="98"/>
      <c r="B24" s="95"/>
      <c r="C24" s="49" t="s">
        <v>60</v>
      </c>
      <c r="D24" s="101"/>
      <c r="E24" s="50" t="s">
        <v>34</v>
      </c>
      <c r="F24" s="50">
        <v>9</v>
      </c>
      <c r="G24" s="4"/>
      <c r="H24" s="46">
        <f t="shared" si="0"/>
        <v>0</v>
      </c>
      <c r="I24" s="69"/>
      <c r="J24" s="69"/>
      <c r="K24" s="69"/>
    </row>
    <row r="25" spans="1:11" s="6" customFormat="1" ht="73.2" customHeight="1" x14ac:dyDescent="0.4">
      <c r="A25" s="98"/>
      <c r="B25" s="95"/>
      <c r="C25" s="49" t="s">
        <v>59</v>
      </c>
      <c r="D25" s="101"/>
      <c r="E25" s="50" t="s">
        <v>34</v>
      </c>
      <c r="F25" s="50">
        <v>9</v>
      </c>
      <c r="G25" s="4"/>
      <c r="H25" s="46">
        <f t="shared" si="0"/>
        <v>0</v>
      </c>
      <c r="I25" s="69"/>
      <c r="J25" s="69"/>
      <c r="K25" s="69"/>
    </row>
    <row r="26" spans="1:11" s="6" customFormat="1" ht="36" x14ac:dyDescent="0.4">
      <c r="A26" s="98"/>
      <c r="B26" s="95"/>
      <c r="C26" s="49" t="s">
        <v>58</v>
      </c>
      <c r="D26" s="101"/>
      <c r="E26" s="50" t="s">
        <v>34</v>
      </c>
      <c r="F26" s="50">
        <v>18</v>
      </c>
      <c r="G26" s="4"/>
      <c r="H26" s="46">
        <f t="shared" si="0"/>
        <v>0</v>
      </c>
      <c r="I26" s="69"/>
      <c r="J26" s="69"/>
      <c r="K26" s="69"/>
    </row>
    <row r="27" spans="1:11" s="6" customFormat="1" ht="54" x14ac:dyDescent="0.4">
      <c r="A27" s="98"/>
      <c r="B27" s="95"/>
      <c r="C27" s="49" t="s">
        <v>63</v>
      </c>
      <c r="D27" s="101"/>
      <c r="E27" s="50" t="s">
        <v>35</v>
      </c>
      <c r="F27" s="50">
        <v>1</v>
      </c>
      <c r="G27" s="4"/>
      <c r="H27" s="46">
        <f t="shared" si="0"/>
        <v>0</v>
      </c>
      <c r="I27" s="69"/>
      <c r="J27" s="69"/>
      <c r="K27" s="69"/>
    </row>
    <row r="28" spans="1:11" s="6" customFormat="1" ht="24" customHeight="1" x14ac:dyDescent="0.4">
      <c r="A28" s="98"/>
      <c r="B28" s="95"/>
      <c r="C28" s="54" t="s">
        <v>42</v>
      </c>
      <c r="D28" s="101"/>
      <c r="E28" s="55"/>
      <c r="F28" s="55"/>
      <c r="G28" s="56"/>
      <c r="H28" s="57"/>
      <c r="I28" s="86"/>
      <c r="J28" s="86"/>
      <c r="K28" s="86"/>
    </row>
    <row r="29" spans="1:11" s="6" customFormat="1" ht="37.799999999999997" customHeight="1" x14ac:dyDescent="0.4">
      <c r="A29" s="98"/>
      <c r="B29" s="95"/>
      <c r="C29" s="49" t="s">
        <v>57</v>
      </c>
      <c r="D29" s="101"/>
      <c r="E29" s="50" t="s">
        <v>36</v>
      </c>
      <c r="F29" s="50">
        <v>96</v>
      </c>
      <c r="G29" s="4"/>
      <c r="H29" s="46">
        <f>F29*G29</f>
        <v>0</v>
      </c>
      <c r="I29" s="69"/>
      <c r="J29" s="69"/>
      <c r="K29" s="69"/>
    </row>
    <row r="30" spans="1:11" s="6" customFormat="1" ht="38.4" customHeight="1" x14ac:dyDescent="0.4">
      <c r="A30" s="98"/>
      <c r="B30" s="95"/>
      <c r="C30" s="49" t="s">
        <v>56</v>
      </c>
      <c r="D30" s="101"/>
      <c r="E30" s="50" t="s">
        <v>37</v>
      </c>
      <c r="F30" s="50">
        <v>8</v>
      </c>
      <c r="G30" s="4"/>
      <c r="H30" s="46">
        <f t="shared" ref="H30:H32" si="1">F30*G30</f>
        <v>0</v>
      </c>
      <c r="I30" s="69"/>
      <c r="J30" s="69"/>
      <c r="K30" s="69"/>
    </row>
    <row r="31" spans="1:11" s="6" customFormat="1" ht="39.6" customHeight="1" x14ac:dyDescent="0.4">
      <c r="A31" s="98"/>
      <c r="B31" s="95"/>
      <c r="C31" s="49" t="s">
        <v>55</v>
      </c>
      <c r="D31" s="101"/>
      <c r="E31" s="50" t="s">
        <v>37</v>
      </c>
      <c r="F31" s="50">
        <v>24</v>
      </c>
      <c r="G31" s="4"/>
      <c r="H31" s="46">
        <f t="shared" si="1"/>
        <v>0</v>
      </c>
      <c r="I31" s="69"/>
      <c r="J31" s="69"/>
      <c r="K31" s="69"/>
    </row>
    <row r="32" spans="1:11" s="6" customFormat="1" ht="36" customHeight="1" x14ac:dyDescent="0.4">
      <c r="A32" s="98"/>
      <c r="B32" s="95"/>
      <c r="C32" s="49" t="s">
        <v>54</v>
      </c>
      <c r="D32" s="101"/>
      <c r="E32" s="50" t="s">
        <v>38</v>
      </c>
      <c r="F32" s="50">
        <v>3</v>
      </c>
      <c r="G32" s="4"/>
      <c r="H32" s="46">
        <f t="shared" si="1"/>
        <v>0</v>
      </c>
      <c r="I32" s="69"/>
      <c r="J32" s="69"/>
      <c r="K32" s="69"/>
    </row>
    <row r="33" spans="1:11" s="6" customFormat="1" ht="22.8" customHeight="1" x14ac:dyDescent="0.4">
      <c r="A33" s="98"/>
      <c r="B33" s="95"/>
      <c r="C33" s="54" t="s">
        <v>43</v>
      </c>
      <c r="D33" s="101"/>
      <c r="E33" s="58"/>
      <c r="F33" s="58"/>
      <c r="G33" s="56"/>
      <c r="H33" s="57"/>
      <c r="I33" s="86"/>
      <c r="J33" s="86"/>
      <c r="K33" s="86"/>
    </row>
    <row r="34" spans="1:11" s="6" customFormat="1" ht="39.6" customHeight="1" x14ac:dyDescent="0.4">
      <c r="A34" s="98"/>
      <c r="B34" s="95"/>
      <c r="C34" s="48" t="s">
        <v>53</v>
      </c>
      <c r="D34" s="101"/>
      <c r="E34" s="50" t="s">
        <v>39</v>
      </c>
      <c r="F34" s="50">
        <v>5</v>
      </c>
      <c r="G34" s="4"/>
      <c r="H34" s="46">
        <f>F34*G34</f>
        <v>0</v>
      </c>
      <c r="I34" s="69"/>
      <c r="J34" s="69"/>
      <c r="K34" s="69"/>
    </row>
    <row r="35" spans="1:11" s="6" customFormat="1" ht="39.6" customHeight="1" x14ac:dyDescent="0.4">
      <c r="A35" s="98"/>
      <c r="B35" s="95"/>
      <c r="C35" s="48" t="s">
        <v>52</v>
      </c>
      <c r="D35" s="101"/>
      <c r="E35" s="50" t="s">
        <v>39</v>
      </c>
      <c r="F35" s="50">
        <v>4</v>
      </c>
      <c r="G35" s="7"/>
      <c r="H35" s="46">
        <f>G35*F35</f>
        <v>0</v>
      </c>
      <c r="I35" s="69"/>
      <c r="J35" s="69"/>
      <c r="K35" s="69"/>
    </row>
    <row r="36" spans="1:11" s="6" customFormat="1" ht="39.6" customHeight="1" x14ac:dyDescent="0.4">
      <c r="A36" s="98"/>
      <c r="B36" s="95"/>
      <c r="C36" s="48" t="s">
        <v>51</v>
      </c>
      <c r="D36" s="101"/>
      <c r="E36" s="50" t="s">
        <v>39</v>
      </c>
      <c r="F36" s="50">
        <v>4</v>
      </c>
      <c r="G36" s="4"/>
      <c r="H36" s="46">
        <f>G36*F36</f>
        <v>0</v>
      </c>
      <c r="I36" s="69"/>
      <c r="J36" s="69"/>
      <c r="K36" s="69"/>
    </row>
    <row r="37" spans="1:11" s="6" customFormat="1" ht="39.6" customHeight="1" x14ac:dyDescent="0.4">
      <c r="A37" s="98"/>
      <c r="B37" s="95"/>
      <c r="C37" s="48" t="s">
        <v>50</v>
      </c>
      <c r="D37" s="101"/>
      <c r="E37" s="50" t="s">
        <v>39</v>
      </c>
      <c r="F37" s="50">
        <v>34</v>
      </c>
      <c r="G37" s="4"/>
      <c r="H37" s="46">
        <f>G37*F37</f>
        <v>0</v>
      </c>
      <c r="I37" s="69"/>
      <c r="J37" s="69"/>
      <c r="K37" s="69"/>
    </row>
    <row r="38" spans="1:11" s="6" customFormat="1" ht="44.4" customHeight="1" x14ac:dyDescent="0.4">
      <c r="A38" s="98"/>
      <c r="B38" s="95"/>
      <c r="C38" s="48" t="s">
        <v>49</v>
      </c>
      <c r="D38" s="101"/>
      <c r="E38" s="50" t="s">
        <v>39</v>
      </c>
      <c r="F38" s="50">
        <v>2</v>
      </c>
      <c r="G38" s="4"/>
      <c r="H38" s="46">
        <f t="shared" ref="H38:H39" si="2">G38*F38</f>
        <v>0</v>
      </c>
      <c r="I38" s="69"/>
      <c r="J38" s="69"/>
      <c r="K38" s="69"/>
    </row>
    <row r="39" spans="1:11" s="6" customFormat="1" ht="44.4" customHeight="1" x14ac:dyDescent="0.4">
      <c r="A39" s="98"/>
      <c r="B39" s="95"/>
      <c r="C39" s="48" t="s">
        <v>48</v>
      </c>
      <c r="D39" s="101"/>
      <c r="E39" s="50" t="s">
        <v>39</v>
      </c>
      <c r="F39" s="50">
        <v>2</v>
      </c>
      <c r="G39" s="4"/>
      <c r="H39" s="46">
        <f t="shared" si="2"/>
        <v>0</v>
      </c>
      <c r="I39" s="69"/>
      <c r="J39" s="69"/>
      <c r="K39" s="69"/>
    </row>
    <row r="40" spans="1:11" s="6" customFormat="1" ht="44.4" customHeight="1" x14ac:dyDescent="0.4">
      <c r="A40" s="98"/>
      <c r="B40" s="95"/>
      <c r="C40" s="48" t="s">
        <v>47</v>
      </c>
      <c r="D40" s="101"/>
      <c r="E40" s="50" t="s">
        <v>39</v>
      </c>
      <c r="F40" s="50">
        <v>12</v>
      </c>
      <c r="G40" s="7"/>
      <c r="H40" s="46">
        <f t="shared" ref="H40" si="3">G40*F40</f>
        <v>0</v>
      </c>
      <c r="I40" s="69"/>
      <c r="J40" s="69"/>
      <c r="K40" s="69"/>
    </row>
    <row r="41" spans="1:11" s="6" customFormat="1" ht="44.4" customHeight="1" x14ac:dyDescent="0.4">
      <c r="A41" s="98"/>
      <c r="B41" s="95"/>
      <c r="C41" s="48" t="s">
        <v>45</v>
      </c>
      <c r="D41" s="101"/>
      <c r="E41" s="50" t="s">
        <v>39</v>
      </c>
      <c r="F41" s="50">
        <v>4</v>
      </c>
      <c r="G41" s="7"/>
      <c r="H41" s="46">
        <f t="shared" ref="H41" si="4">G41*F41</f>
        <v>0</v>
      </c>
      <c r="I41" s="69"/>
      <c r="J41" s="69"/>
      <c r="K41" s="69"/>
    </row>
    <row r="42" spans="1:11" s="6" customFormat="1" ht="44.4" customHeight="1" x14ac:dyDescent="0.4">
      <c r="A42" s="98"/>
      <c r="B42" s="95"/>
      <c r="C42" s="48" t="s">
        <v>46</v>
      </c>
      <c r="D42" s="101"/>
      <c r="E42" s="50" t="s">
        <v>39</v>
      </c>
      <c r="F42" s="50">
        <v>12</v>
      </c>
      <c r="G42" s="4"/>
      <c r="H42" s="46">
        <f>G42*F42</f>
        <v>0</v>
      </c>
      <c r="I42" s="69"/>
      <c r="J42" s="69"/>
      <c r="K42" s="69"/>
    </row>
    <row r="43" spans="1:11" s="6" customFormat="1" ht="22.8" customHeight="1" x14ac:dyDescent="0.4">
      <c r="A43" s="98"/>
      <c r="B43" s="95"/>
      <c r="C43" s="53" t="s">
        <v>40</v>
      </c>
      <c r="D43" s="101"/>
      <c r="E43" s="58"/>
      <c r="F43" s="58"/>
      <c r="G43" s="56"/>
      <c r="H43" s="57"/>
      <c r="I43" s="86"/>
      <c r="J43" s="86"/>
      <c r="K43" s="86"/>
    </row>
    <row r="44" spans="1:11" s="6" customFormat="1" ht="187.8" customHeight="1" x14ac:dyDescent="0.4">
      <c r="A44" s="98"/>
      <c r="B44" s="95"/>
      <c r="C44" s="49" t="s">
        <v>33</v>
      </c>
      <c r="D44" s="101"/>
      <c r="E44" s="50" t="s">
        <v>34</v>
      </c>
      <c r="F44" s="50">
        <v>4</v>
      </c>
      <c r="G44" s="4"/>
      <c r="H44" s="46">
        <f t="shared" ref="H44:H46" si="5">G44*F44</f>
        <v>0</v>
      </c>
      <c r="I44" s="69"/>
      <c r="J44" s="69"/>
      <c r="K44" s="69"/>
    </row>
    <row r="45" spans="1:11" s="6" customFormat="1" ht="22.2" customHeight="1" x14ac:dyDescent="0.4">
      <c r="A45" s="98"/>
      <c r="B45" s="95"/>
      <c r="C45" s="53" t="s">
        <v>41</v>
      </c>
      <c r="D45" s="101"/>
      <c r="E45" s="58"/>
      <c r="F45" s="58"/>
      <c r="G45" s="56"/>
      <c r="H45" s="57"/>
      <c r="I45" s="86"/>
      <c r="J45" s="86"/>
      <c r="K45" s="86"/>
    </row>
    <row r="46" spans="1:11" s="6" customFormat="1" ht="187.8" customHeight="1" x14ac:dyDescent="0.4">
      <c r="A46" s="99"/>
      <c r="B46" s="96"/>
      <c r="C46" s="49" t="s">
        <v>44</v>
      </c>
      <c r="D46" s="102"/>
      <c r="E46" s="50" t="s">
        <v>35</v>
      </c>
      <c r="F46" s="50">
        <v>1</v>
      </c>
      <c r="G46" s="7"/>
      <c r="H46" s="46">
        <f t="shared" si="5"/>
        <v>0</v>
      </c>
      <c r="I46" s="69"/>
      <c r="J46" s="69"/>
      <c r="K46" s="69"/>
    </row>
    <row r="47" spans="1:11" ht="26.4" customHeight="1" x14ac:dyDescent="0.4">
      <c r="A47" s="83" t="s">
        <v>66</v>
      </c>
      <c r="B47" s="84"/>
      <c r="C47" s="84"/>
      <c r="D47" s="84"/>
      <c r="E47" s="84"/>
      <c r="F47" s="85"/>
      <c r="G47" s="79">
        <f>SUM(H21:H46)</f>
        <v>0</v>
      </c>
      <c r="H47" s="80"/>
    </row>
    <row r="48" spans="1:11" ht="24.6" customHeight="1" x14ac:dyDescent="0.4">
      <c r="A48" s="83" t="s">
        <v>67</v>
      </c>
      <c r="B48" s="84"/>
      <c r="C48" s="84"/>
      <c r="D48" s="84"/>
      <c r="E48" s="84"/>
      <c r="F48" s="85"/>
      <c r="G48" s="79">
        <f>G47*D22</f>
        <v>0</v>
      </c>
      <c r="H48" s="80"/>
    </row>
    <row r="50" spans="1:251" customFormat="1" ht="14.4" x14ac:dyDescent="0.3"/>
    <row r="51" spans="1:251" customFormat="1" ht="18" x14ac:dyDescent="0.3">
      <c r="A51" s="81" t="s">
        <v>17</v>
      </c>
      <c r="B51" s="81"/>
      <c r="C51" s="81"/>
      <c r="D51" s="81"/>
      <c r="E51" s="81"/>
      <c r="F51" s="81"/>
      <c r="G51" s="81"/>
      <c r="H51" s="81"/>
      <c r="I51" s="81"/>
      <c r="J51" s="81"/>
    </row>
    <row r="52" spans="1:251" customFormat="1" ht="20.399999999999999" customHeight="1" x14ac:dyDescent="0.3">
      <c r="A52" s="8" t="s">
        <v>18</v>
      </c>
      <c r="B52" s="9"/>
      <c r="C52" s="10"/>
      <c r="D52" s="10"/>
      <c r="E52" s="10"/>
      <c r="F52" s="10"/>
      <c r="G52" s="10"/>
      <c r="H52" s="9"/>
      <c r="I52" s="10"/>
      <c r="J52" s="11"/>
    </row>
    <row r="53" spans="1:251" customFormat="1" ht="122.4" customHeight="1" x14ac:dyDescent="0.3">
      <c r="A53" s="82" t="s">
        <v>32</v>
      </c>
      <c r="B53" s="82"/>
      <c r="C53" s="82"/>
      <c r="D53" s="82"/>
      <c r="E53" s="82"/>
      <c r="F53" s="82"/>
      <c r="G53" s="82"/>
      <c r="H53" s="82"/>
      <c r="I53" s="82"/>
      <c r="J53" s="82"/>
      <c r="K53" s="82"/>
    </row>
    <row r="54" spans="1:251" customFormat="1" ht="72.599999999999994" customHeight="1" x14ac:dyDescent="0.3">
      <c r="A54" s="72" t="s">
        <v>69</v>
      </c>
      <c r="B54" s="73"/>
      <c r="C54" s="73"/>
      <c r="D54" s="73"/>
      <c r="E54" s="73"/>
      <c r="F54" s="73"/>
      <c r="G54" s="73"/>
      <c r="H54" s="73"/>
      <c r="I54" s="73"/>
      <c r="J54" s="73"/>
      <c r="K54" s="73"/>
    </row>
    <row r="55" spans="1:251" customFormat="1" ht="25.8" customHeight="1" x14ac:dyDescent="0.3">
      <c r="A55" s="77" t="s">
        <v>19</v>
      </c>
      <c r="B55" s="78"/>
      <c r="C55" s="78"/>
      <c r="D55" s="78"/>
      <c r="E55" s="78"/>
      <c r="F55" s="78"/>
      <c r="G55" s="78"/>
      <c r="H55" s="78"/>
      <c r="I55" s="16"/>
      <c r="J55" s="17"/>
    </row>
    <row r="56" spans="1:251" ht="33.6" customHeight="1" x14ac:dyDescent="0.4">
      <c r="A56" s="77" t="s">
        <v>70</v>
      </c>
      <c r="B56" s="78"/>
      <c r="C56" s="78"/>
      <c r="D56" s="78"/>
      <c r="E56" s="78"/>
      <c r="F56" s="78"/>
      <c r="G56" s="78"/>
      <c r="H56" s="78"/>
      <c r="I56" s="18"/>
      <c r="J56" s="19"/>
    </row>
    <row r="57" spans="1:251" s="21" customFormat="1" ht="42" customHeight="1" x14ac:dyDescent="0.25">
      <c r="A57" s="70" t="s">
        <v>72</v>
      </c>
      <c r="B57" s="71"/>
      <c r="C57" s="71"/>
      <c r="D57" s="15"/>
      <c r="E57" s="15"/>
      <c r="F57" s="15"/>
      <c r="G57" s="15"/>
      <c r="H57" s="15"/>
      <c r="I57" s="18"/>
      <c r="J57" s="19"/>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row>
    <row r="58" spans="1:251" s="21" customFormat="1" ht="42" customHeight="1" x14ac:dyDescent="0.25">
      <c r="A58" s="70" t="s">
        <v>73</v>
      </c>
      <c r="B58" s="71"/>
      <c r="C58" s="71"/>
      <c r="D58" s="15"/>
      <c r="E58" s="15"/>
      <c r="F58" s="15"/>
      <c r="G58" s="15"/>
      <c r="H58" s="15"/>
      <c r="I58" s="18"/>
      <c r="J58" s="19"/>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row>
    <row r="59" spans="1:251" ht="38.4" customHeight="1" x14ac:dyDescent="0.4">
      <c r="A59" s="75" t="s">
        <v>20</v>
      </c>
      <c r="B59" s="75"/>
      <c r="C59" s="75"/>
      <c r="D59" s="75"/>
      <c r="E59" s="75"/>
      <c r="F59" s="75"/>
      <c r="G59" s="75"/>
      <c r="H59" s="75"/>
      <c r="I59" s="34"/>
      <c r="J59" s="34"/>
      <c r="K59" s="34"/>
      <c r="L59" s="34"/>
      <c r="M59" s="34"/>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row>
    <row r="60" spans="1:251" ht="21" customHeight="1" x14ac:dyDescent="0.4">
      <c r="A60" s="75" t="s">
        <v>21</v>
      </c>
      <c r="B60" s="75"/>
      <c r="C60" s="75"/>
      <c r="D60" s="75"/>
      <c r="E60" s="75"/>
      <c r="F60" s="75"/>
      <c r="G60" s="75"/>
      <c r="H60" s="75"/>
      <c r="I60" s="34"/>
      <c r="J60" s="34"/>
      <c r="K60" s="34"/>
      <c r="L60" s="34"/>
      <c r="M60" s="34"/>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row>
    <row r="61" spans="1:251" ht="21" customHeight="1" x14ac:dyDescent="0.4">
      <c r="A61" s="76" t="s">
        <v>31</v>
      </c>
      <c r="B61" s="76"/>
      <c r="C61" s="76"/>
      <c r="D61" s="76"/>
      <c r="E61" s="76"/>
      <c r="F61" s="76"/>
      <c r="G61" s="76"/>
      <c r="H61" s="76"/>
      <c r="I61" s="34"/>
      <c r="J61" s="34"/>
      <c r="K61" s="34"/>
      <c r="L61" s="34"/>
      <c r="M61" s="34"/>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row>
    <row r="62" spans="1:251" ht="21" customHeight="1" x14ac:dyDescent="0.4">
      <c r="A62" s="75" t="s">
        <v>24</v>
      </c>
      <c r="B62" s="75"/>
      <c r="C62" s="75"/>
      <c r="D62" s="75"/>
      <c r="E62" s="75"/>
      <c r="F62" s="75"/>
      <c r="G62" s="75"/>
      <c r="H62" s="75"/>
      <c r="I62" s="34"/>
      <c r="J62" s="34"/>
      <c r="K62" s="34"/>
      <c r="L62" s="34"/>
      <c r="M62" s="34"/>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row>
    <row r="63" spans="1:251" ht="21" customHeight="1" x14ac:dyDescent="0.4">
      <c r="A63" s="75" t="s">
        <v>22</v>
      </c>
      <c r="B63" s="75"/>
      <c r="C63" s="75"/>
      <c r="D63" s="75"/>
      <c r="E63" s="75"/>
      <c r="F63" s="75"/>
      <c r="G63" s="75"/>
      <c r="H63" s="75"/>
      <c r="I63" s="35"/>
      <c r="J63" s="35"/>
      <c r="K63" s="35"/>
      <c r="L63" s="35"/>
      <c r="M63" s="35"/>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row>
    <row r="64" spans="1:251" ht="30.6" customHeight="1" x14ac:dyDescent="0.4">
      <c r="A64" s="75" t="s">
        <v>23</v>
      </c>
      <c r="B64" s="75"/>
      <c r="C64" s="75"/>
      <c r="D64" s="75"/>
      <c r="E64" s="75"/>
      <c r="F64" s="75"/>
      <c r="G64" s="75"/>
      <c r="H64" s="75"/>
      <c r="I64" s="35"/>
      <c r="J64" s="35"/>
      <c r="K64" s="35"/>
      <c r="L64" s="35"/>
      <c r="M64" s="35"/>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row>
    <row r="65" spans="1:251" s="21" customFormat="1" ht="14.4" customHeight="1" x14ac:dyDescent="0.4">
      <c r="A65" s="12"/>
      <c r="B65" s="12"/>
      <c r="C65" s="22"/>
      <c r="D65" s="22"/>
      <c r="E65" s="22"/>
      <c r="F65" s="22"/>
      <c r="G65" s="22"/>
      <c r="H65" s="12"/>
      <c r="I65" s="13"/>
      <c r="J65" s="14"/>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row>
    <row r="66" spans="1:251" s="45" customFormat="1" ht="22.2" customHeight="1" x14ac:dyDescent="0.25">
      <c r="A66" s="37" t="s">
        <v>28</v>
      </c>
      <c r="B66" s="38"/>
      <c r="C66" s="39"/>
      <c r="D66" s="39"/>
      <c r="E66" s="39"/>
      <c r="F66" s="39"/>
      <c r="G66" s="40"/>
      <c r="H66" s="41"/>
      <c r="I66" s="42"/>
      <c r="J66" s="43"/>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4"/>
      <c r="FK66" s="44"/>
      <c r="FL66" s="44"/>
      <c r="FM66" s="44"/>
      <c r="FN66" s="44"/>
      <c r="FO66" s="44"/>
      <c r="FP66" s="44"/>
      <c r="FQ66" s="44"/>
      <c r="FR66" s="44"/>
      <c r="FS66" s="44"/>
      <c r="FT66" s="44"/>
      <c r="FU66" s="44"/>
      <c r="FV66" s="44"/>
      <c r="FW66" s="44"/>
      <c r="FX66" s="44"/>
      <c r="FY66" s="44"/>
      <c r="FZ66" s="44"/>
      <c r="GA66" s="44"/>
      <c r="GB66" s="44"/>
      <c r="GC66" s="44"/>
      <c r="GD66" s="44"/>
      <c r="GE66" s="44"/>
      <c r="GF66" s="44"/>
      <c r="GG66" s="44"/>
      <c r="GH66" s="44"/>
      <c r="GI66" s="44"/>
      <c r="GJ66" s="44"/>
      <c r="GK66" s="44"/>
      <c r="GL66" s="44"/>
      <c r="GM66" s="44"/>
      <c r="GN66" s="44"/>
      <c r="GO66" s="44"/>
      <c r="GP66" s="44"/>
      <c r="GQ66" s="44"/>
      <c r="GR66" s="44"/>
      <c r="GS66" s="44"/>
      <c r="GT66" s="44"/>
      <c r="GU66" s="44"/>
      <c r="GV66" s="44"/>
      <c r="GW66" s="44"/>
      <c r="GX66" s="44"/>
      <c r="GY66" s="44"/>
      <c r="GZ66" s="44"/>
      <c r="HA66" s="44"/>
      <c r="HB66" s="44"/>
      <c r="HC66" s="44"/>
      <c r="HD66" s="44"/>
      <c r="HE66" s="44"/>
      <c r="HF66" s="44"/>
      <c r="HG66" s="44"/>
      <c r="HH66" s="44"/>
      <c r="HI66" s="44"/>
      <c r="HJ66" s="44"/>
      <c r="HK66" s="44"/>
      <c r="HL66" s="44"/>
      <c r="HM66" s="44"/>
      <c r="HN66" s="44"/>
      <c r="HO66" s="44"/>
      <c r="HP66" s="44"/>
      <c r="HQ66" s="44"/>
      <c r="HR66" s="44"/>
      <c r="HS66" s="44"/>
      <c r="HT66" s="44"/>
      <c r="HU66" s="44"/>
      <c r="HV66" s="44"/>
      <c r="HW66" s="44"/>
      <c r="HX66" s="44"/>
      <c r="HY66" s="44"/>
      <c r="HZ66" s="44"/>
      <c r="IA66" s="44"/>
      <c r="IB66" s="44"/>
      <c r="IC66" s="44"/>
      <c r="ID66" s="44"/>
      <c r="IE66" s="44"/>
      <c r="IF66" s="44"/>
      <c r="IG66" s="44"/>
      <c r="IH66" s="44"/>
      <c r="II66" s="44"/>
      <c r="IJ66" s="44"/>
      <c r="IK66" s="44"/>
      <c r="IL66" s="44"/>
      <c r="IM66" s="44"/>
      <c r="IN66" s="44"/>
      <c r="IO66" s="44"/>
      <c r="IP66" s="44"/>
      <c r="IQ66" s="44"/>
    </row>
    <row r="67" spans="1:251" x14ac:dyDescent="0.4">
      <c r="C67" s="13"/>
      <c r="D67" s="13"/>
      <c r="E67" s="13"/>
      <c r="F67" s="13"/>
      <c r="G67" s="26"/>
      <c r="H67" s="23"/>
      <c r="I67" s="24"/>
      <c r="J67" s="25"/>
    </row>
    <row r="68" spans="1:251" x14ac:dyDescent="0.4">
      <c r="A68" s="24"/>
      <c r="B68" s="36" t="s">
        <v>25</v>
      </c>
      <c r="C68" s="30"/>
      <c r="D68" s="30"/>
      <c r="E68" s="31"/>
      <c r="F68" s="32"/>
      <c r="G68" s="26"/>
      <c r="H68" s="23"/>
      <c r="I68" s="24"/>
      <c r="J68" s="26"/>
      <c r="K68" s="26"/>
      <c r="L68" s="26"/>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row>
    <row r="69" spans="1:251" x14ac:dyDescent="0.4">
      <c r="A69" s="24"/>
      <c r="B69" s="36" t="s">
        <v>26</v>
      </c>
      <c r="C69" s="30"/>
      <c r="D69" s="30"/>
      <c r="E69" s="31"/>
      <c r="F69" s="32"/>
      <c r="G69" s="26"/>
      <c r="H69" s="23"/>
      <c r="I69" s="24"/>
      <c r="J69" s="26"/>
      <c r="K69" s="26"/>
      <c r="L69" s="26"/>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row>
    <row r="70" spans="1:251" x14ac:dyDescent="0.4">
      <c r="A70" s="24"/>
      <c r="B70" s="36" t="s">
        <v>27</v>
      </c>
      <c r="C70" s="30"/>
      <c r="D70" s="30"/>
      <c r="E70" s="31"/>
      <c r="F70" s="32"/>
      <c r="G70" s="26"/>
      <c r="H70" s="23"/>
      <c r="I70" s="24"/>
      <c r="J70" s="26"/>
      <c r="K70" s="26"/>
      <c r="L70" s="26"/>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row>
    <row r="71" spans="1:251" x14ac:dyDescent="0.4">
      <c r="A71" s="24"/>
      <c r="C71" s="28"/>
      <c r="D71" s="28"/>
      <c r="E71" s="28"/>
      <c r="F71" s="18"/>
      <c r="G71" s="26"/>
      <c r="H71" s="23"/>
      <c r="I71" s="24"/>
      <c r="J71" s="25"/>
    </row>
    <row r="72" spans="1:251" x14ac:dyDescent="0.4">
      <c r="A72" s="29"/>
      <c r="B72" s="74"/>
      <c r="C72" s="74"/>
      <c r="D72" s="74"/>
      <c r="E72" s="74"/>
      <c r="F72" s="74"/>
      <c r="G72" s="26"/>
      <c r="H72" s="23"/>
      <c r="I72" s="24"/>
      <c r="J72" s="25"/>
    </row>
    <row r="73" spans="1:251" x14ac:dyDescent="0.4">
      <c r="A73" s="24"/>
      <c r="B73" s="27"/>
      <c r="C73" s="30"/>
      <c r="D73" s="30"/>
      <c r="E73" s="31"/>
      <c r="F73" s="32"/>
      <c r="G73" s="26"/>
      <c r="H73" s="23"/>
      <c r="I73" s="24"/>
      <c r="J73" s="25"/>
    </row>
    <row r="74" spans="1:251" x14ac:dyDescent="0.4">
      <c r="A74" s="24"/>
      <c r="B74" s="33"/>
      <c r="C74" s="30"/>
      <c r="D74" s="30"/>
      <c r="E74" s="31"/>
      <c r="F74" s="32"/>
      <c r="G74" s="26"/>
      <c r="H74" s="23"/>
      <c r="I74" s="24"/>
      <c r="J74" s="25"/>
    </row>
    <row r="75" spans="1:251" x14ac:dyDescent="0.4">
      <c r="A75" s="24"/>
      <c r="B75" s="33"/>
      <c r="C75" s="30"/>
      <c r="D75" s="30"/>
      <c r="E75" s="31"/>
      <c r="F75" s="32"/>
      <c r="G75" s="26"/>
      <c r="H75" s="23"/>
      <c r="I75" s="24"/>
      <c r="J75" s="25"/>
    </row>
    <row r="76" spans="1:251" x14ac:dyDescent="0.4">
      <c r="A76" s="24"/>
      <c r="B76" s="33"/>
      <c r="C76" s="30"/>
      <c r="D76" s="30"/>
      <c r="E76" s="31"/>
      <c r="F76" s="32"/>
      <c r="G76" s="26"/>
      <c r="H76" s="1"/>
      <c r="I76" s="13"/>
      <c r="J76" s="14"/>
    </row>
  </sheetData>
  <mergeCells count="68">
    <mergeCell ref="A21:A46"/>
    <mergeCell ref="D16:D20"/>
    <mergeCell ref="D22:D46"/>
    <mergeCell ref="A47:F47"/>
    <mergeCell ref="A16:A20"/>
    <mergeCell ref="B16:C18"/>
    <mergeCell ref="E16:E20"/>
    <mergeCell ref="A12:K14"/>
    <mergeCell ref="E8:K8"/>
    <mergeCell ref="E9:K9"/>
    <mergeCell ref="E10:K10"/>
    <mergeCell ref="E11:K11"/>
    <mergeCell ref="A11:C11"/>
    <mergeCell ref="A8:C10"/>
    <mergeCell ref="I43:K43"/>
    <mergeCell ref="I44:K44"/>
    <mergeCell ref="I45:K45"/>
    <mergeCell ref="I46:K46"/>
    <mergeCell ref="I16:K20"/>
    <mergeCell ref="I21:K21"/>
    <mergeCell ref="I38:K38"/>
    <mergeCell ref="I39:K39"/>
    <mergeCell ref="I40:K40"/>
    <mergeCell ref="I41:K41"/>
    <mergeCell ref="I42:K42"/>
    <mergeCell ref="I33:K33"/>
    <mergeCell ref="I34:K34"/>
    <mergeCell ref="I35:K35"/>
    <mergeCell ref="I36:K36"/>
    <mergeCell ref="I37:K37"/>
    <mergeCell ref="I28:K28"/>
    <mergeCell ref="I29:K29"/>
    <mergeCell ref="I30:K30"/>
    <mergeCell ref="I31:K31"/>
    <mergeCell ref="I32:K32"/>
    <mergeCell ref="I23:K23"/>
    <mergeCell ref="I24:K24"/>
    <mergeCell ref="I25:K25"/>
    <mergeCell ref="I26:K26"/>
    <mergeCell ref="I27:K27"/>
    <mergeCell ref="G47:H47"/>
    <mergeCell ref="A51:J51"/>
    <mergeCell ref="A53:K53"/>
    <mergeCell ref="A48:F48"/>
    <mergeCell ref="G48:H48"/>
    <mergeCell ref="A57:C57"/>
    <mergeCell ref="A58:C58"/>
    <mergeCell ref="A54:K54"/>
    <mergeCell ref="B72:F72"/>
    <mergeCell ref="A59:H59"/>
    <mergeCell ref="A60:H60"/>
    <mergeCell ref="A61:H61"/>
    <mergeCell ref="A62:H62"/>
    <mergeCell ref="A63:H63"/>
    <mergeCell ref="A64:H64"/>
    <mergeCell ref="A55:H55"/>
    <mergeCell ref="A56:H56"/>
    <mergeCell ref="G16:G20"/>
    <mergeCell ref="H16:H20"/>
    <mergeCell ref="B19:C19"/>
    <mergeCell ref="F16:F20"/>
    <mergeCell ref="I22:K22"/>
    <mergeCell ref="B21:B46"/>
    <mergeCell ref="A1:J1"/>
    <mergeCell ref="H2:J2"/>
    <mergeCell ref="H3:J3"/>
    <mergeCell ref="I5:J5"/>
    <mergeCell ref="A7:K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ЦІнова пропозиція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 Danylenko</dc:creator>
  <cp:lastModifiedBy>Yuliia Danylenko</cp:lastModifiedBy>
  <dcterms:created xsi:type="dcterms:W3CDTF">2025-09-28T19:09:09Z</dcterms:created>
  <dcterms:modified xsi:type="dcterms:W3CDTF">2025-10-15T14:27:49Z</dcterms:modified>
</cp:coreProperties>
</file>