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filterPrivacy="1" defaultThemeVersion="124226"/>
  <xr:revisionPtr revIDLastSave="507" documentId="13_ncr:1_{2B86E354-F780-45D1-942E-10D181CF870D}" xr6:coauthVersionLast="47" xr6:coauthVersionMax="47" xr10:uidLastSave="{C1695502-2B4C-44B7-A8D0-CD7AF604B2BE}"/>
  <bookViews>
    <workbookView xWindow="-28920" yWindow="-120" windowWidth="29040" windowHeight="15720" activeTab="2" xr2:uid="{00000000-000D-0000-FFFF-FFFF00000000}"/>
  </bookViews>
  <sheets>
    <sheet name="Цінова_Додаток_2" sheetId="6" r:id="rId1"/>
    <sheet name="Додаток_3_розподіл" sheetId="8" r:id="rId2"/>
    <sheet name="Додаток 4_логотип" sheetId="9" r:id="rId3"/>
  </sheets>
  <definedNames>
    <definedName name="_xlnm.Print_Area" localSheetId="0">Цінова_Додаток_2!$A$1:$N$45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6" l="1"/>
  <c r="I20" i="6"/>
  <c r="I15" i="6"/>
  <c r="E6" i="8"/>
  <c r="E7" i="8"/>
  <c r="E8" i="8"/>
  <c r="E9" i="8"/>
  <c r="E10" i="8"/>
  <c r="E11" i="8"/>
  <c r="E12" i="8"/>
  <c r="E13" i="8"/>
  <c r="E5" i="8"/>
  <c r="I16" i="6"/>
  <c r="I17" i="6"/>
  <c r="I18" i="6"/>
  <c r="I19" i="6"/>
  <c r="I21" i="6"/>
  <c r="I22" i="6"/>
  <c r="H24" i="6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<sst xmlns="http://schemas.openxmlformats.org/spreadsheetml/2006/main" count="90" uniqueCount="71">
  <si>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</si>
  <si>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</si>
  <si>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</si>
  <si>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</si>
  <si>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</si>
  <si>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</si>
  <si>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</si>
  <si>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</si>
  <si>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</si>
  <si>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</si>
  <si>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</si>
  <si>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</si>
  <si>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</si>
  <si>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r>
      <t xml:space="preserve">Пропозиція
</t>
    </r>
    <r>
      <rPr>
        <i/>
        <sz val="11"/>
        <color theme="1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продукції, </t>
    </r>
    <r>
      <rPr>
        <b/>
        <i/>
        <u/>
        <sz val="11"/>
        <color theme="1"/>
        <rFont val="Times New Roman"/>
        <family val="1"/>
        <charset val="204"/>
      </rPr>
      <t>фото обов'язково</t>
    </r>
    <r>
      <rPr>
        <i/>
        <sz val="11"/>
        <color theme="1"/>
        <rFont val="Times New Roman"/>
        <family val="1"/>
        <charset val="204"/>
      </rPr>
      <t>)</t>
    </r>
  </si>
  <si>
    <t>Запит</t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</si>
  <si>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</si>
  <si>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</si>
  <si>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</si>
  <si>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</si>
  <si>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</si>
  <si>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</si>
  <si>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</si>
  <si>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</si>
  <si>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 xml:space="preserve">Учасники повинні надсилати цінові пропозиції з підписом і печаткою </t>
    </r>
    <r>
      <rPr>
        <b/>
        <i/>
        <sz val="11"/>
        <color theme="1"/>
        <rFont val="Times New Roman"/>
        <family val="1"/>
        <charset val="204"/>
      </rPr>
      <t>(за наявності).</t>
    </r>
  </si>
  <si>
    <t>Ми погоджуємось зафіксувати цінову пропозицію протягом 90 календарних днів з моменту подачі</t>
  </si>
  <si>
    <t>Підгузки дорослі (розмір M) / Adult diapers (size M)</t>
  </si>
  <si>
    <t>Підгузки дорослі (розмір S) / Adult diapers (size S)</t>
  </si>
  <si>
    <t>Підгузки дорослі (розмір L) / Adult diapers (size L)</t>
  </si>
  <si>
    <t>Підгузки дорослі (розмір ХL) / Adult diapers (size ХL)</t>
  </si>
  <si>
    <t>Візуалізація стікеру / Vizualization of the Sticker</t>
  </si>
  <si>
    <t xml:space="preserve">Форма стікеру: прямокутна. </t>
  </si>
  <si>
    <t xml:space="preserve">Матеріал: самоклеючий матеріал. </t>
  </si>
  <si>
    <t xml:space="preserve">Призначення: для легкого приклеювання на різні поверхні. </t>
  </si>
  <si>
    <t xml:space="preserve">Друк/фарбованість: цифровий повноколірний. </t>
  </si>
  <si>
    <t>Колір стікеру: червоний, білий та чорний.</t>
  </si>
  <si>
    <t>Дитячі підгузки (розмір №2) / Baby diapers (size №2)</t>
  </si>
  <si>
    <t>Дитячі підгузки (розмір №3) / Baby diapers (size №3)</t>
  </si>
  <si>
    <t>Дитячі підгузки (розмір №4) / Baby diapers (size №4)</t>
  </si>
  <si>
    <t>Дитячі підгузки (розмір №5) / Baby diapers (size №5)</t>
  </si>
  <si>
    <t>Дитячі підгузки (розмір №6) / Baby diapers (size №6)</t>
  </si>
  <si>
    <t xml:space="preserve"> ** Закупівля відбувається одним лотом</t>
  </si>
  <si>
    <t>м. Миколаїв</t>
  </si>
  <si>
    <t>м. Суми</t>
  </si>
  <si>
    <t>м. Харків</t>
  </si>
  <si>
    <t>Товар</t>
  </si>
  <si>
    <t>кількість упаковок</t>
  </si>
  <si>
    <t>упак</t>
  </si>
  <si>
    <r>
      <t xml:space="preserve">Ми погоджуємось, що всі витрати, пов’язані з </t>
    </r>
    <r>
      <rPr>
        <b/>
        <sz val="11"/>
        <rFont val="Times New Roman"/>
        <family val="1"/>
        <charset val="204"/>
      </rPr>
      <t>доставкою товару, завантажувально-розвантажувальними роботами,</t>
    </r>
    <r>
      <rPr>
        <sz val="11"/>
        <rFont val="Times New Roman"/>
        <family val="1"/>
        <charset val="204"/>
      </rPr>
      <t xml:space="preserve"> здійснюються за рахунок Постачальника відповідно до розподілу, вказаного у Додатку №3.</t>
    </r>
  </si>
  <si>
    <t>Всього</t>
  </si>
  <si>
    <t>Ми ознайомлені та погоджуємося з Умовами типового Договору  ТЧХУ (Додаток №5  до Запиту).</t>
  </si>
  <si>
    <t>Ми погоджуємося, що всі витрати пов'язані з додаванням стікера на кожну упаковку здійснюється за рахунок Постачальника та входить в цінову пропозицію Учкасника.</t>
  </si>
  <si>
    <r>
      <t>(Назва Учасника),</t>
    </r>
    <r>
      <rPr>
        <sz val="12"/>
        <color theme="1"/>
        <rFont val="Times New Roman"/>
        <family val="1"/>
        <charset val="204"/>
      </rPr>
      <t xml:space="preserve"> надає свою пропозицію щодо участі в тендері на закупівлю</t>
    </r>
    <r>
      <rPr>
        <sz val="12"/>
        <rFont val="Times New Roman"/>
        <family val="1"/>
        <charset val="204"/>
      </rPr>
      <t xml:space="preserve"> підгузків для дорослих та дітей з брендуванням.</t>
    </r>
  </si>
  <si>
    <t>Термін поставки товару,  календарних днів з дати підписання договору    _______      (обов’язково заповнити!)</t>
  </si>
  <si>
    <r>
      <t xml:space="preserve">Умови оплати:       </t>
    </r>
    <r>
      <rPr>
        <sz val="11"/>
        <color rgb="FF000000"/>
        <rFont val="Times New Roman"/>
        <family val="1"/>
        <charset val="204"/>
      </rPr>
      <t xml:space="preserve">_______        </t>
    </r>
    <r>
      <rPr>
        <b/>
        <sz val="11"/>
        <color rgb="FF000000"/>
        <rFont val="Times New Roman"/>
        <family val="1"/>
        <charset val="204"/>
      </rPr>
      <t>(обов’язково заповнити!)</t>
    </r>
  </si>
  <si>
    <t>Розмір стікеру: 5х16,5 см</t>
  </si>
  <si>
    <t>Одиниці вимірювання</t>
  </si>
  <si>
    <t>Додаток №3 до Запиту</t>
  </si>
  <si>
    <t>Додаток №4 до Запиту</t>
  </si>
  <si>
    <t>Додаток №2 до Запиту</t>
  </si>
  <si>
    <t>ОПИС ТОВАРУ</t>
  </si>
  <si>
    <t>НАЗВА ТОВАРУ та ВІЗУАЛІЗАЦІЯ</t>
  </si>
  <si>
    <t xml:space="preserve">Тип: підгузки; 
Призначення: для дорослих; 
Використання: одноразові; 
Розмір: S; 
Розмір талії: 50-80 см; 
Вбираність: 5 крапель; 
Кількість в упаковці: 30 шт.; 
Особливості: на застібці-липучці, подвійний поглинаючий шар з антибактеріальним абсорбентом забезпечує додатковий комфорт під час використання підгузка; 
Стать: унісекс; 
Кожна упаковка має містити стікер з логотипом ТЧХУ "Не для продажу". 
Форма стікеру: прямокутна; 
Матеріал: самоклеючий матеріал. 
Призначення: для легкого приклеювання на різні поверхні. 
Друк/фарбованість: цифровий повноколірний. 
Колір стікеру: червоний, білий та чорний. 
Кількість сторін друку: односторонній. 
Розмір стікеру: 5х16,5 см. / Type: diapers; Purpose: for adults; Usage: disposable; Size: S; Waist size: 50-80 cm; Absorbency: 5 drops; Quantity per pack: 30 pcs; Features: with Velcro fastener, double absorbent layer with antibacterial absorbent provides additional comfort while using the diaper; Gender: unisex; Each package must contain a sticker with the logo of the Ukrainian Red Cross Society ‘Not for sale’. Sticker shape: round and rectangular. Material: self-adhesive material. Purpose: for easy adhesion to various surfaces. Printing/colour: digital full colour. Sticker colour: red, white and black. Number of printed sides: single-sided. Size of the sticker: 5x16,5 cm. </t>
  </si>
  <si>
    <t xml:space="preserve">Тип: підгузки; 
Призначення: для дорослих; 
Використання: одноразові; 
Розмір: M; 
Розмір талії: 75-110 см; 
Вбираність: 6 крапель; 
Кількість в упаковці: 30 шт.; 
Особливості: на застібці-липучці, подвійний поглинаючий шар з антибактеріальним абсорбентом забезпечує додатковий комфорт під час використання підгузка; 
Стать: унісекс; 
Кожна упаковка має містити стікер з логотипом ТЧХУ "Не для продажу". 
Форма стікеру: прямокутна; 
Матеріал: самоклеючий матеріал. 
Призначення: для легкого приклеювання на різні поверхні. 
Друк/фарбованість: цифровий повноколірний. 
Колір стікеру: червоний, білий та чорний. 
Кількість сторін друку: односторонній. 
Розмір стікеру: 5х16,5 см. / Type: diapers; Purpose: for adults; Usage: disposable; Size: M; Waist size: 75-110 cm; Absorbency: 6 drops; Quantity per pack: 30 pcs; Features: with Velcro fastener, double absorbent layer with antibacterial absorbent provides additional comfort while using the diaper; Gender: unisex; Each package must contain a sticker with the logo of the Ukrainian Red Cross Society ‘Not for sale’. Sticker shape: round and rectangular. Material: self-adhesive material. Purpose: for easy adhesion to various surfaces. Printing/colour: digital full colour. Sticker colour: red, white and black. Number of printed sides: single-sided. Size of the sticker: 5x16,5 cm. </t>
  </si>
  <si>
    <t xml:space="preserve">Тип: підгузки; 
Призначення: для дітей; 
Використання: одноразові; 
Розмір: 4; 
Вага дитини: 7-14 кг; 
Кількість в упаковці: 30 шт.; 
Особливості: м'які та комфортні; на застібці-липучці; індикатор вологи; дихаючі та дерматологічно протестовані матеріали підгузка;
Стать: унісекс; 
Кожна упаковка має містити стікер з логотипом ТЧХУ "Не для продажу". 
Форма стікеру: прямокутна. 
Матеріал: самоклеючий матеріал; 
Призначення: для легкого приклеювання на різні поверхні. 
Друк/фарбованість: цифровий повноколірний. 
Колір стікеру: червоний, білий та чорний. 
Кількість сторін друку: односторонній. 
Розмір стікеру: 5х16,5 см. / Type: diapers; Purpose: for baby; Use: disposable; Size: 4; Child weight: 7-14 kg; Quantity per pack: 30 pieces; Features: soft and comfortable; velcro fastening; wetness indicator; breathable and dermatologically tested diaper materials; Gender: unisex; Each package must contain a sticker with the logo of the Ukrainian Red Cross Society ‘Not for sale’. Sticker shape: round and rectangular. Material: self-adhesive material. Purpose: for easy adhesion to various surfaces. Printing/colour: digital full colour. Sticker colour: red, white and black. Number of printed sides: single-sided. Size of the sticker: 5x16,5 cm. </t>
  </si>
  <si>
    <t xml:space="preserve">Тип: підгузки; 
Призначення: для дорослих; 
Використання: одноразові; 
Розмір: L; 
Розмір талії: 100-150 см; 
Вбираність: 7 крапель; 
Кількість в упаковці: 30 шт.; 
Особливості: на застібці-липучці, подвійний поглинаючий шар з антибактеріальним абсорбентом забезпечує додатковий комфорт під час використання підгузка; 
Стать: унісекс; 
Кожна упаковка має містити стікер з логотипом ТЧХУ "Не для продажу". 
Форма стікеру: прямокутна; 
Матеріал: самоклеючий матеріал. 
Призначення: для легкого приклеювання на різні поверхні. 
Друк/фарбованість: цифровий повноколірний. 
Колір стікеру: червоний, білий та чорний. 
Кількість сторін друку: односторонній. 
Розмір стікеру: 5х16,5 см. / Type: diapers; Purpose: for adults; Usage: disposable; Size: L; Waist size: 100-150 cm; Absorbency: 7 drops; Quantity per pack: 30 pcs; Features: with Velcro fastener, double absorbent layer with antibacterial absorbent provides additional comfort while using the diaper; Gender: unisex; Each package must contain a sticker with the logo of the Ukrainian Red Cross Society ‘Not for sale’. Sticker shape: round and rectangular. Material: self-adhesive material. Purpose: for easy adhesion to various surfaces. Printing/colour: digital full colour. Sticker colour: red, white and black. Number of printed sides: single-sided. Size of the sticker: 5x16,5 cm. </t>
  </si>
  <si>
    <t xml:space="preserve">Тип: підгузки; 
Призначення: для дорослих; 
Використання: одноразові; 
Розмір: ХL; 
Розмір талії: 130-170 см; 
Вбираність: 7 крапель; 
Кількість в упаковці: 30 шт.; 
Особливості: на застібці-липучці, подвійний поглинаючий шар з антибактеріальним абсорбентом забезпечує додатковий комфорт під час використання підгузка; 
Стать: унісекс; 
Кожна упаковка має містити стікер з логотипом ТЧХУ "Не для продажу". 
Форма стікеру: прямокутна;  
Матеріал: самоклеючий матеріал. 
Призначення: для легкого приклеювання на різні поверхні. 
Друк/фарбованість: цифровий повноколірний. 
Колір стікеру: червоний, білий та чорний. 
Кількість сторін друку: односторонній. 
Розмір стікеру: 5х16,5 см. / Type: diapers; Purpose: for adults; Usage: disposable; Size: ХL; Waist size: 130-170 cm; Absorbency: 7 drops; Quantity per pack: 30 pcs; Features: with Velcro fastener, double absorbent layer with antibacterial absorbent provides additional comfort while using the diaper; Gender: unisex; Each package must contain a sticker with the logo of the Ukrainian Red Cross Society ‘Not for sale’. Sticker shape: round and rectangular. Material: self-adhesive material. Purpose: for easy adhesion to various surfaces. Printing/colour: digital full colour. Sticker colour: red, white and black. Number of printed sides: single-sided. Size of the sticker: 5x16,5 cm. </t>
  </si>
  <si>
    <t xml:space="preserve">Тип: підгузки; 
Призначення: для дітей; 
Використання: одноразові; 
Розмір: 2; 
Вага дитини: 3-6 кг; 
Кількість в упаковці: 32 шт.; 
Особливості: м'які та комфортні; на застібці-липучці з еластичними манжетами навколо ніг; індикатор вологи; дихаючі та дерматологічно протестовані матеріали підгузка;
Стать: унісекс; 
Кожна упаковка має містити стікер з логотипом ТЧХУ "Не для продажу". 
Форма стікеру: прямокутна; 
Матеріал: самоклеючий матеріал. 
Призначення: для легкого приклеювання на різні поверхні. 
Друк/фарбованість: цифровий повноколірний. 
Колір стікеру: червоний, білий та чорний. 
Кількість сторін друку: односторонній. 
Розмір стікеру: 5х16,5 см. / Type: diapers; Purpose: for baby; Use: disposable; Size: 2; Child weight: 3-6 kg; Quantity per pack: 32 pieces; Features: soft and comfortable; velcro fastening with elastic cuffs around the legs; wetness indicator; breathable and dermatologically tested diaper materials; Gender: unisex; Each package must contain a sticker with the logo of the Ukrainian Red Cross Society ‘Not for sale’. Sticker shape: round and rectangular. Material: self-adhesive material. Purpose: for easy adhesion to various surfaces. Printing/colour: digital full colour. Sticker colour: red, white and black. Number of printed sides: single-sided. Size of the sticker: 5x16,5 cm. </t>
  </si>
  <si>
    <t xml:space="preserve">Тип: підгузки; 
Призначення: для дітей; 
Використання: одноразові; 
Розмір: 3; 
Вага дитини: 4-9 кг; 
Кількість в упаковці: 34 шт.; 
Особливості: м'які та комфортні; на застібці-липучці з еластичними манжетами навколо ніг; індикатор вологи; дихаючі та дерматологічно протестовані матеріали підгузка;
Стать: унісекс; 
Кожна упаковка має містити стікер з логотипом ТЧХУ "Не для продажу". 
Форма стікеру: прямокутна;  
Матеріал: самоклеючий матеріал. 
Призначення: для легкого приклеювання на різні поверхні. 
Друк/фарбованість: цифровий повноколірний. 
Колір стікеру: червоний, білий та чорний. 
Кількість сторін друку: односторонній. 
Розмір стікеру: 5х16,5 см. / Type: diapers; Purpose: for baby; Use: disposable; Size: 3; Child weight: 4-9 kg; Quantity per pack: 34 pieces; Features: soft and comfortable; velcro fastening with elastic cuffs around the legs; wetness indicator; breathable and dermatologically tested diaper materials; Gender: unisex; Each package must contain a sticker with the logo of the Ukrainian Red Cross Society ‘Not for sale’. Sticker shape: round and rectangular. Material: self-adhesive material. Purpose: for easy adhesion to various surfaces. Printing/colour: digital full colour. Sticker colour: red, white and black. Number of printed sides: single-sided. Size of the sticker: 5x16,5 cm. </t>
  </si>
  <si>
    <t xml:space="preserve">Тип: підгузки-трусики; 
Призначення: для дітей; 
Використання: одноразові; 
Розмір: 5; 
Вага дитини: 12-17 кг; 
Кількість в упаковці: 30 шт.; 
Особливості: м'які та комфортні; індикатор вологи; дихаючі та дерматологічно протестовані матеріали підгузка;
Стать: унісекс; 
Кожна упаковка має містити стікер з логотипом ТЧХУ "Не для продажу". 
Форма стікеру: прямокутна; 
Матеріал: самоклеючий матеріал. 
Призначення: для легкого приклеювання на різні поверхні. 
Друк/фарбованість: цифровий повноколірний. 
Колір стікеру: червоний, білий та чорний. 
Кількість сторін друку: односторонній. 
Розмір стікеру: 5х16,5 см. / Type: diaper pants; Purpose: for baby; Use: disposable; Size: 5; Child weight: 12-17 kg; Quantity per pack: 30 pieces; Features: soft and comfortable; wetness indicator; breathable and dermatologically tested diaper materials; Gender: unisex; Each package must contain a sticker with the logo of the Ukrainian Red Cross Society ‘Not for sale’. Sticker shape: round and rectangular. Material: self-adhesive material. Purpose: for easy adhesion to various surfaces. Printing/colour: digital full colour. Sticker colour: red, white and black. Number of printed sides: single-sided. Size of the sticker: 5x16,5 cm. </t>
  </si>
  <si>
    <t xml:space="preserve">Тип: підгузки-трусики; 
Призначення: для дітей; 
Використання: одноразові; 
Розмір: 6; 
Вага дитини: 15-25 кг; 
Кількість в упаковці: 30 шт.; 
Особливості: м'які та комфортні; індикатор вологи; дихаючі та дерматологічно протестовані матеріали підгузка;
Стать: унісекс; 
Кожна упаковка має містити стікер з логотипом ТЧХУ "Не для продажу". 
Форма стікеру: прямокутна; 
Матеріал: самоклеючий матеріал. 
Призначення: для легкого приклеювання на різні поверхні. 
Друк/фарбованість: цифровий повноколірний. 
Колір стікеру: червоний, білий та чорний. 
Кількість сторін друку: односторонній. 
Розмір стікеру: 5х16,5 см. / Type: diaper pants; Purpose: for baby; Use: disposable; Size: 6; Child weight: 15-25 kg; Quantity per pack: 30 pieces; Features: soft and comfortable; wetness indicator; breathable and dermatologically tested diaper materials; Gender: unisex; Each package must contain a sticker with the logo of the Ukrainian Red Cross Society ‘Not for sale’. Sticker shape: round and rectangular. Material: self-adhesive material. Purpose: for easy adhesion to various surfaces. Printing/colour: digital full colour. Sticker colour: red, white and black. Number of printed sides: single-sided. Size of the sticker: 5x16,5 cm. </t>
  </si>
  <si>
    <r>
      <t xml:space="preserve">Допускаються будь-які аналоги з технічними та функціональними характеристиками не гірше наведених 
Учаснику необхідно вказати модель (торгову марку), виробника та детально зазначати технічні характеристики продукції  у відповідності до параметрів та вимог технічного опису даної таблиці (у разі пропозиції аналогу) та обов’язково надати фото.
</t>
    </r>
    <r>
      <rPr>
        <b/>
        <i/>
        <u/>
        <sz val="14"/>
        <color theme="1"/>
        <rFont val="Times New Roman"/>
        <family val="1"/>
        <charset val="204"/>
      </rPr>
      <t xml:space="preserve">Дозволяється коливання розмірів обхвату талії від зазначених в технічних характеристиках та описі, в залежності від фірми виробника.
</t>
    </r>
    <r>
      <rPr>
        <b/>
        <i/>
        <sz val="14"/>
        <color theme="1"/>
        <rFont val="Times New Roman"/>
        <family val="1"/>
        <charset val="204"/>
      </rPr>
      <t>Вартість доставки,  завантажо-розвантажувальних робіт та наклеювання стікера з логотипом та написом(брендування) кожної упаковки має бути врахована у вартість товару. 
Додатки №2, №3 та №4 є невід'ємною частиною цього Запиту.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</si>
</sst>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i/>
      <u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4"/>
      <color theme="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i/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u/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8" fillId="0" borderId="0" xfId="0" applyFont="1" applyAlignment="1">
      <alignment horizontal="left" vertical="center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5" fillId="0" borderId="4" xfId="0" applyFont="1" applyBorder="1" applyAlignment="1">
      <alignment wrapText="1"/>
    </xf>
    <xf numFmtId="0" fontId="5" fillId="0" borderId="23" xfId="0" applyFont="1" applyBorder="1" applyAlignment="1">
      <alignment wrapText="1"/>
    </xf>
    <xf numFmtId="0" fontId="4" fillId="0" borderId="22" xfId="0" applyFont="1" applyBorder="1" applyAlignment="1">
      <alignment horizontal="center" vertical="center" wrapText="1"/>
    </xf>
    <xf numFmtId="0" fontId="5" fillId="0" borderId="29" xfId="0" applyFont="1" applyBorder="1" applyAlignment="1">
      <alignment wrapText="1"/>
    </xf>
    <xf numFmtId="0" fontId="18" fillId="2" borderId="26" xfId="0" applyFont="1" applyFill="1" applyBorder="1" applyAlignment="1">
      <alignment horizontal="left" vertical="top" wrapText="1"/>
    </xf>
    <xf numFmtId="0" fontId="19" fillId="0" borderId="0" xfId="0" applyFont="1"/>
    <xf numFmtId="0" fontId="2" fillId="2" borderId="23" xfId="0" applyFont="1" applyFill="1" applyBorder="1" applyAlignment="1">
      <alignment horizontal="left" vertical="center" wrapText="1"/>
    </xf>
    <xf numFmtId="4" fontId="13" fillId="0" borderId="6" xfId="0" applyNumberFormat="1" applyFont="1" applyBorder="1" applyAlignment="1">
      <alignment horizontal="center" vertical="center" wrapText="1"/>
    </xf>
    <xf numFmtId="4" fontId="13" fillId="0" borderId="24" xfId="0" applyNumberFormat="1" applyFont="1" applyBorder="1" applyAlignment="1">
      <alignment horizontal="center" vertical="center" wrapText="1"/>
    </xf>
    <xf numFmtId="4" fontId="13" fillId="0" borderId="25" xfId="0" applyNumberFormat="1" applyFont="1" applyBorder="1" applyAlignment="1">
      <alignment horizontal="center" vertical="center" wrapText="1"/>
    </xf>
    <xf numFmtId="4" fontId="13" fillId="0" borderId="8" xfId="0" applyNumberFormat="1" applyFont="1" applyBorder="1" applyAlignment="1">
      <alignment horizontal="center" vertical="center" wrapText="1"/>
    </xf>
    <xf numFmtId="4" fontId="13" fillId="0" borderId="33" xfId="0" applyNumberFormat="1" applyFont="1" applyBorder="1" applyAlignment="1">
      <alignment horizontal="center" vertical="center" wrapText="1"/>
    </xf>
    <xf numFmtId="4" fontId="13" fillId="0" borderId="4" xfId="0" applyNumberFormat="1" applyFont="1" applyBorder="1" applyAlignment="1">
      <alignment horizontal="center" vertical="center" wrapText="1"/>
    </xf>
    <xf numFmtId="1" fontId="13" fillId="0" borderId="13" xfId="0" applyNumberFormat="1" applyFont="1" applyBorder="1" applyAlignment="1">
      <alignment horizontal="center" vertical="center" wrapText="1"/>
    </xf>
    <xf numFmtId="1" fontId="13" fillId="0" borderId="22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8" fillId="2" borderId="27" xfId="0" applyFont="1" applyFill="1" applyBorder="1" applyAlignment="1">
      <alignment horizontal="left" vertical="top" wrapText="1"/>
    </xf>
    <xf numFmtId="0" fontId="2" fillId="2" borderId="29" xfId="0" applyFont="1" applyFill="1" applyBorder="1" applyAlignment="1">
      <alignment horizontal="left" vertical="center" wrapText="1"/>
    </xf>
    <xf numFmtId="0" fontId="4" fillId="0" borderId="32" xfId="0" applyFont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left" vertical="top" wrapText="1"/>
    </xf>
    <xf numFmtId="0" fontId="2" fillId="2" borderId="30" xfId="0" applyFont="1" applyFill="1" applyBorder="1" applyAlignment="1">
      <alignment horizontal="left" vertical="center" wrapText="1"/>
    </xf>
    <xf numFmtId="0" fontId="5" fillId="0" borderId="30" xfId="0" applyFont="1" applyBorder="1" applyAlignment="1">
      <alignment wrapText="1"/>
    </xf>
    <xf numFmtId="1" fontId="13" fillId="0" borderId="10" xfId="0" applyNumberFormat="1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/>
    </xf>
    <xf numFmtId="0" fontId="7" fillId="0" borderId="23" xfId="0" applyFont="1" applyBorder="1"/>
    <xf numFmtId="0" fontId="4" fillId="0" borderId="41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3" borderId="42" xfId="0" applyFont="1" applyFill="1" applyBorder="1" applyAlignment="1">
      <alignment horizontal="center" vertical="center" wrapText="1"/>
    </xf>
    <xf numFmtId="0" fontId="4" fillId="3" borderId="43" xfId="0" applyFont="1" applyFill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4" fontId="3" fillId="3" borderId="33" xfId="0" applyNumberFormat="1" applyFont="1" applyFill="1" applyBorder="1" applyAlignment="1">
      <alignment horizontal="center" vertical="center" wrapText="1"/>
    </xf>
    <xf numFmtId="4" fontId="3" fillId="3" borderId="35" xfId="0" applyNumberFormat="1" applyFont="1" applyFill="1" applyBorder="1" applyAlignment="1">
      <alignment horizontal="center" vertical="center" wrapText="1"/>
    </xf>
    <xf numFmtId="4" fontId="3" fillId="3" borderId="37" xfId="0" applyNumberFormat="1" applyFont="1" applyFill="1" applyBorder="1" applyAlignment="1">
      <alignment horizontal="center" vertical="center" wrapText="1"/>
    </xf>
    <xf numFmtId="4" fontId="3" fillId="0" borderId="33" xfId="0" applyNumberFormat="1" applyFont="1" applyBorder="1" applyAlignment="1">
      <alignment horizontal="center" vertical="center" wrapText="1"/>
    </xf>
    <xf numFmtId="4" fontId="3" fillId="0" borderId="35" xfId="0" applyNumberFormat="1" applyFont="1" applyBorder="1" applyAlignment="1">
      <alignment horizontal="center" vertical="center" wrapText="1"/>
    </xf>
    <xf numFmtId="4" fontId="3" fillId="0" borderId="37" xfId="0" applyNumberFormat="1" applyFont="1" applyBorder="1" applyAlignment="1">
      <alignment horizontal="center" vertical="center" wrapText="1"/>
    </xf>
    <xf numFmtId="4" fontId="13" fillId="3" borderId="17" xfId="0" applyNumberFormat="1" applyFont="1" applyFill="1" applyBorder="1" applyAlignment="1">
      <alignment horizontal="center" vertical="center" wrapText="1"/>
    </xf>
    <xf numFmtId="4" fontId="13" fillId="3" borderId="36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" fillId="3" borderId="17" xfId="0" applyFont="1" applyFill="1" applyBorder="1" applyAlignment="1">
      <alignment horizontal="right" vertical="center"/>
    </xf>
    <xf numFmtId="0" fontId="3" fillId="3" borderId="18" xfId="0" applyFont="1" applyFill="1" applyBorder="1" applyAlignment="1">
      <alignment horizontal="right" vertical="center"/>
    </xf>
    <xf numFmtId="0" fontId="3" fillId="3" borderId="34" xfId="0" applyFont="1" applyFill="1" applyBorder="1" applyAlignment="1">
      <alignment horizontal="right" vertical="center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6" fillId="0" borderId="19" xfId="0" applyFont="1" applyBorder="1" applyAlignment="1">
      <alignment horizontal="left" vertical="center"/>
    </xf>
    <xf numFmtId="0" fontId="20" fillId="0" borderId="28" xfId="0" applyFont="1" applyBorder="1" applyAlignment="1">
      <alignment horizontal="left" vertical="center" wrapText="1"/>
    </xf>
    <xf numFmtId="0" fontId="20" fillId="0" borderId="8" xfId="0" applyFont="1" applyBorder="1" applyAlignment="1">
      <alignment horizontal="left" vertical="center" wrapText="1"/>
    </xf>
    <xf numFmtId="0" fontId="7" fillId="0" borderId="23" xfId="0" applyFont="1" applyBorder="1" applyAlignment="1">
      <alignment horizontal="left" vertical="center" wrapText="1"/>
    </xf>
    <xf numFmtId="0" fontId="1" fillId="0" borderId="0" xfId="0" applyFont="1" applyAlignment="1">
      <alignment horizontal="right"/>
    </xf>
    <xf numFmtId="0" fontId="16" fillId="0" borderId="30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1" fillId="0" borderId="0" xfId="0" applyFont="1" applyBorder="1"/>
    <xf numFmtId="0" fontId="1" fillId="0" borderId="0" xfId="0" applyFont="1" applyBorder="1" applyAlignment="1">
      <alignment wrapText="1"/>
    </xf>
    <xf numFmtId="0" fontId="5" fillId="0" borderId="0" xfId="0" applyFont="1" applyBorder="1" applyAlignment="1">
      <alignment wrapText="1"/>
    </xf>
    <xf numFmtId="0" fontId="9" fillId="0" borderId="0" xfId="0" applyFont="1" applyBorder="1"/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491763</xdr:colOff>
      <xdr:row>15</xdr:row>
      <xdr:rowOff>1026522</xdr:rowOff>
    </xdr:from>
    <xdr:to>
      <xdr:col>1</xdr:col>
      <xdr:colOff>3292172</xdr:colOff>
      <xdr:row>15</xdr:row>
      <xdr:rowOff>3559084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5319D7C-7B17-C0E3-F8ED-5CB8C8EAE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156" y="8632915"/>
          <a:ext cx="2796599" cy="2524942"/>
        </a:xfrm>
        <a:prstGeom prst="rect">
          <a:avLst/>
        </a:prstGeom>
      </xdr:spPr>
    </xdr:pic>
    <xdr:clientData/>
  </xdr:twoCellAnchor>
  <xdr:twoCellAnchor editAs="oneCell">
    <xdr:from>
      <xdr:col>1</xdr:col>
      <xdr:colOff>585107</xdr:colOff>
      <xdr:row>14</xdr:row>
      <xdr:rowOff>1617345</xdr:rowOff>
    </xdr:from>
    <xdr:to>
      <xdr:col>1</xdr:col>
      <xdr:colOff>3674027</xdr:colOff>
      <xdr:row>14</xdr:row>
      <xdr:rowOff>3598274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8CBD887-AD13-B9D2-952D-F712402D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" y="6788059"/>
          <a:ext cx="3081300" cy="197711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857251</xdr:colOff>
      <xdr:row>16</xdr:row>
      <xdr:rowOff>1440453</xdr:rowOff>
    </xdr:from>
    <xdr:to>
      <xdr:col>1</xdr:col>
      <xdr:colOff>3238500</xdr:colOff>
      <xdr:row>16</xdr:row>
      <xdr:rowOff>3675185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9E67722-2FF3-0DD3-805A-99309CC53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4644" y="17007024"/>
          <a:ext cx="2381249" cy="2244257"/>
        </a:xfrm>
        <a:prstGeom prst="rect">
          <a:avLst/>
        </a:prstGeom>
      </xdr:spPr>
    </xdr:pic>
    <xdr:clientData/>
  </xdr:twoCellAnchor>
  <xdr:twoCellAnchor editAs="oneCell">
    <xdr:from>
      <xdr:col>1</xdr:col>
      <xdr:colOff>1059452</xdr:colOff>
      <xdr:row>17</xdr:row>
      <xdr:rowOff>1059395</xdr:rowOff>
    </xdr:from>
    <xdr:to>
      <xdr:col>1</xdr:col>
      <xdr:colOff>3217001</xdr:colOff>
      <xdr:row>17</xdr:row>
      <xdr:rowOff>3869682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C1D241B-8B6D-0323-F6BE-3B6D04B1C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6845" y="21279609"/>
          <a:ext cx="2151834" cy="2819812"/>
        </a:xfrm>
        <a:prstGeom prst="rect">
          <a:avLst/>
        </a:prstGeom>
      </xdr:spPr>
    </xdr:pic>
    <xdr:clientData/>
  </xdr:twoCellAnchor>
  <xdr:twoCellAnchor editAs="oneCell">
    <xdr:from>
      <xdr:col>1</xdr:col>
      <xdr:colOff>664844</xdr:colOff>
      <xdr:row>18</xdr:row>
      <xdr:rowOff>943399</xdr:rowOff>
    </xdr:from>
    <xdr:to>
      <xdr:col>1</xdr:col>
      <xdr:colOff>3710940</xdr:colOff>
      <xdr:row>18</xdr:row>
      <xdr:rowOff>3750488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D86F3BA-5E22-1B82-5F15-BAA8AECB4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2237" y="25885292"/>
          <a:ext cx="3049906" cy="2803279"/>
        </a:xfrm>
        <a:prstGeom prst="rect">
          <a:avLst/>
        </a:prstGeom>
      </xdr:spPr>
    </xdr:pic>
    <xdr:clientData/>
  </xdr:twoCellAnchor>
  <xdr:twoCellAnchor editAs="oneCell">
    <xdr:from>
      <xdr:col>1</xdr:col>
      <xdr:colOff>452845</xdr:colOff>
      <xdr:row>19</xdr:row>
      <xdr:rowOff>1690918</xdr:rowOff>
    </xdr:from>
    <xdr:to>
      <xdr:col>1</xdr:col>
      <xdr:colOff>3755571</xdr:colOff>
      <xdr:row>19</xdr:row>
      <xdr:rowOff>4327491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964D1FC-3EC8-3473-B85F-BF412C95E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0238" y="31218418"/>
          <a:ext cx="3302726" cy="2628953"/>
        </a:xfrm>
        <a:prstGeom prst="rect">
          <a:avLst/>
        </a:prstGeom>
      </xdr:spPr>
    </xdr:pic>
    <xdr:clientData/>
  </xdr:twoCellAnchor>
  <xdr:twoCellAnchor editAs="oneCell">
    <xdr:from>
      <xdr:col>1</xdr:col>
      <xdr:colOff>454750</xdr:colOff>
      <xdr:row>20</xdr:row>
      <xdr:rowOff>1117419</xdr:rowOff>
    </xdr:from>
    <xdr:to>
      <xdr:col>1</xdr:col>
      <xdr:colOff>3940084</xdr:colOff>
      <xdr:row>20</xdr:row>
      <xdr:rowOff>4480431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26F04D2-B679-F344-25E2-BAB3E5A2E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2143" y="35108062"/>
          <a:ext cx="3479619" cy="3355392"/>
        </a:xfrm>
        <a:prstGeom prst="rect">
          <a:avLst/>
        </a:prstGeom>
      </xdr:spPr>
    </xdr:pic>
    <xdr:clientData/>
  </xdr:twoCellAnchor>
  <xdr:twoCellAnchor editAs="oneCell">
    <xdr:from>
      <xdr:col>1</xdr:col>
      <xdr:colOff>450940</xdr:colOff>
      <xdr:row>21</xdr:row>
      <xdr:rowOff>1181916</xdr:rowOff>
    </xdr:from>
    <xdr:to>
      <xdr:col>1</xdr:col>
      <xdr:colOff>3409677</xdr:colOff>
      <xdr:row>21</xdr:row>
      <xdr:rowOff>4134719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CFE57FF-5B0F-A897-16DC-E5613FFF7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8333" y="39921452"/>
          <a:ext cx="2973977" cy="2952803"/>
        </a:xfrm>
        <a:prstGeom prst="rect">
          <a:avLst/>
        </a:prstGeom>
      </xdr:spPr>
    </xdr:pic>
    <xdr:clientData/>
  </xdr:twoCellAnchor>
  <xdr:twoCellAnchor editAs="oneCell">
    <xdr:from>
      <xdr:col>1</xdr:col>
      <xdr:colOff>736690</xdr:colOff>
      <xdr:row>22</xdr:row>
      <xdr:rowOff>1440452</xdr:rowOff>
    </xdr:from>
    <xdr:to>
      <xdr:col>1</xdr:col>
      <xdr:colOff>3561261</xdr:colOff>
      <xdr:row>22</xdr:row>
      <xdr:rowOff>4286660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BE8F7C0-AE9F-EFCC-C498-D05196847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4083" y="44956095"/>
          <a:ext cx="2828381" cy="2832873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W83"/>
  <sheetViews>
    <sheetView showGridLines="0" topLeftCell="A23" zoomScale="70" zoomScaleNormal="70" zoomScaleSheetLayoutView="80" workbookViewId="0">
      <selection activeCell="F37" sqref="F37"/>
    </sheetView>
  </sheetViews>
  <sheetFormatPr defaultColWidth="9.109375" defaultRowHeight="21" x14ac:dyDescent="0.4"/>
  <cols>
    <col min="1" max="1" width="5.33203125" style="2" customWidth="1"/>
    <col min="2" max="2" width="63.6640625" style="1" customWidth="1"/>
    <col min="3" max="3" width="82.21875" style="1" customWidth="1"/>
    <col min="4" max="4" width="36.33203125" style="1" customWidth="1"/>
    <col min="5" max="5" width="29.33203125" style="1" customWidth="1"/>
    <col min="6" max="6" width="15.21875" style="1" customWidth="1"/>
    <col min="7" max="7" width="13.109375" style="1" customWidth="1"/>
    <col min="8" max="8" width="17.33203125" style="5" customWidth="1"/>
    <col min="9" max="9" width="18.44140625" style="5" customWidth="1"/>
    <col min="10" max="16384" width="9.109375" style="1"/>
  </cols>
  <sheetData>
    <row r="1" spans="1:15" x14ac:dyDescent="0.4">
      <c r="E1" s="99" t="s">
        <v>58</v>
      </c>
      <c r="F1" s="99"/>
      <c r="G1" s="99"/>
      <c r="M1" s="123"/>
      <c r="N1" s="123"/>
      <c r="O1" s="123"/>
    </row>
    <row r="2" spans="1:15" x14ac:dyDescent="0.4">
      <c r="B2" s="68" t="s">
        <v>0</v>
      </c>
      <c r="C2" s="68"/>
      <c r="D2" s="68"/>
      <c r="E2" s="68"/>
      <c r="F2" s="68"/>
      <c r="G2" s="68"/>
      <c r="H2" s="68"/>
      <c r="I2" s="68"/>
      <c r="M2" s="123"/>
      <c r="N2" s="123"/>
      <c r="O2" s="123"/>
    </row>
    <row r="3" spans="1:15" x14ac:dyDescent="0.4">
      <c r="M3" s="123"/>
      <c r="N3" s="123"/>
      <c r="O3" s="123"/>
    </row>
    <row r="4" spans="1:15" ht="29.25" customHeight="1" x14ac:dyDescent="0.4">
      <c r="A4" s="102" t="s">
        <v>51</v>
      </c>
      <c r="B4" s="102"/>
      <c r="C4" s="102"/>
      <c r="D4" s="102"/>
      <c r="E4" s="102"/>
      <c r="F4" s="103"/>
      <c r="G4" s="103"/>
      <c r="H4" s="103"/>
      <c r="I4" s="103"/>
      <c r="M4" s="123"/>
      <c r="N4" s="123"/>
      <c r="O4" s="123"/>
    </row>
    <row r="5" spans="1:15" ht="20.25" customHeight="1" x14ac:dyDescent="0.4">
      <c r="A5" s="87" t="s">
        <v>1</v>
      </c>
      <c r="B5" s="88"/>
      <c r="C5" s="95" t="s">
        <v>2</v>
      </c>
      <c r="D5" s="95"/>
      <c r="E5" s="95"/>
      <c r="F5" s="72"/>
      <c r="G5" s="72"/>
      <c r="H5" s="72"/>
      <c r="I5" s="72"/>
      <c r="J5" s="21"/>
      <c r="M5" s="123"/>
      <c r="N5" s="123"/>
      <c r="O5" s="123"/>
    </row>
    <row r="6" spans="1:15" ht="20.25" customHeight="1" x14ac:dyDescent="0.4">
      <c r="A6" s="89"/>
      <c r="B6" s="90"/>
      <c r="C6" s="95" t="s">
        <v>3</v>
      </c>
      <c r="D6" s="95"/>
      <c r="E6" s="95"/>
      <c r="F6" s="72"/>
      <c r="G6" s="72"/>
      <c r="H6" s="72"/>
      <c r="I6" s="72"/>
      <c r="J6" s="21"/>
      <c r="M6" s="123"/>
      <c r="N6" s="123"/>
      <c r="O6" s="123"/>
    </row>
    <row r="7" spans="1:15" ht="29.4" customHeight="1" x14ac:dyDescent="0.4">
      <c r="A7" s="91"/>
      <c r="B7" s="92"/>
      <c r="C7" s="95" t="s">
        <v>4</v>
      </c>
      <c r="D7" s="95"/>
      <c r="E7" s="95"/>
      <c r="F7" s="72"/>
      <c r="G7" s="72"/>
      <c r="H7" s="72"/>
      <c r="I7" s="72"/>
      <c r="J7" s="21"/>
      <c r="M7" s="123"/>
      <c r="N7" s="123"/>
      <c r="O7" s="123"/>
    </row>
    <row r="8" spans="1:15" ht="49.95" customHeight="1" x14ac:dyDescent="0.4">
      <c r="A8" s="93" t="s">
        <v>5</v>
      </c>
      <c r="B8" s="94"/>
      <c r="C8" s="112" t="s">
        <v>6</v>
      </c>
      <c r="D8" s="112"/>
      <c r="E8" s="112"/>
      <c r="F8" s="73"/>
      <c r="G8" s="73"/>
      <c r="H8" s="73"/>
      <c r="I8" s="73"/>
      <c r="J8" s="22"/>
      <c r="M8" s="123"/>
      <c r="N8" s="123"/>
      <c r="O8" s="123"/>
    </row>
    <row r="9" spans="1:15" ht="131.4" customHeight="1" thickBot="1" x14ac:dyDescent="0.45">
      <c r="A9" s="110" t="s">
        <v>70</v>
      </c>
      <c r="B9" s="111"/>
      <c r="C9" s="111"/>
      <c r="D9" s="111"/>
      <c r="E9" s="111"/>
      <c r="F9" s="41"/>
      <c r="G9" s="41"/>
      <c r="H9" s="41"/>
      <c r="I9" s="41"/>
      <c r="M9" s="123"/>
      <c r="N9" s="123"/>
      <c r="O9" s="123"/>
    </row>
    <row r="10" spans="1:15" ht="20.25" customHeight="1" x14ac:dyDescent="0.4">
      <c r="A10" s="96" t="s">
        <v>7</v>
      </c>
      <c r="B10" s="74" t="s">
        <v>8</v>
      </c>
      <c r="C10" s="75"/>
      <c r="D10" s="75"/>
      <c r="E10" s="76"/>
      <c r="F10" s="75" t="s">
        <v>9</v>
      </c>
      <c r="G10" s="76"/>
      <c r="H10" s="60" t="s">
        <v>10</v>
      </c>
      <c r="I10" s="63" t="s">
        <v>11</v>
      </c>
      <c r="M10" s="123"/>
      <c r="N10" s="123"/>
      <c r="O10" s="123"/>
    </row>
    <row r="11" spans="1:15" x14ac:dyDescent="0.4">
      <c r="A11" s="97"/>
      <c r="B11" s="77"/>
      <c r="C11" s="78"/>
      <c r="D11" s="78"/>
      <c r="E11" s="79"/>
      <c r="F11" s="78"/>
      <c r="G11" s="79"/>
      <c r="H11" s="61"/>
      <c r="I11" s="64"/>
      <c r="M11" s="123"/>
      <c r="N11" s="123"/>
      <c r="O11" s="123"/>
    </row>
    <row r="12" spans="1:15" s="3" customFormat="1" ht="29.4" customHeight="1" thickBot="1" x14ac:dyDescent="0.45">
      <c r="A12" s="97"/>
      <c r="B12" s="80"/>
      <c r="C12" s="81"/>
      <c r="D12" s="81"/>
      <c r="E12" s="82"/>
      <c r="F12" s="104"/>
      <c r="G12" s="105"/>
      <c r="H12" s="61"/>
      <c r="I12" s="64"/>
      <c r="M12" s="124"/>
      <c r="N12" s="124"/>
      <c r="O12" s="124"/>
    </row>
    <row r="13" spans="1:15" s="4" customFormat="1" ht="43.95" customHeight="1" x14ac:dyDescent="0.4">
      <c r="A13" s="97"/>
      <c r="B13" s="83" t="s">
        <v>12</v>
      </c>
      <c r="C13" s="84"/>
      <c r="D13" s="85" t="s">
        <v>13</v>
      </c>
      <c r="E13" s="86"/>
      <c r="F13" s="56" t="s">
        <v>14</v>
      </c>
      <c r="G13" s="58" t="s">
        <v>55</v>
      </c>
      <c r="H13" s="61"/>
      <c r="I13" s="64"/>
      <c r="M13" s="125"/>
      <c r="N13" s="125"/>
      <c r="O13" s="125"/>
    </row>
    <row r="14" spans="1:15" s="4" customFormat="1" ht="43.95" customHeight="1" thickBot="1" x14ac:dyDescent="0.45">
      <c r="A14" s="98"/>
      <c r="B14" s="52" t="s">
        <v>60</v>
      </c>
      <c r="C14" s="53" t="s">
        <v>59</v>
      </c>
      <c r="D14" s="54" t="s">
        <v>60</v>
      </c>
      <c r="E14" s="55" t="s">
        <v>59</v>
      </c>
      <c r="F14" s="57"/>
      <c r="G14" s="59"/>
      <c r="H14" s="62"/>
      <c r="I14" s="65"/>
      <c r="M14" s="125"/>
      <c r="N14" s="125"/>
      <c r="O14" s="125"/>
    </row>
    <row r="15" spans="1:15" s="4" customFormat="1" ht="408.6" customHeight="1" x14ac:dyDescent="0.4">
      <c r="A15" s="27">
        <v>1</v>
      </c>
      <c r="B15" s="42" t="s">
        <v>26</v>
      </c>
      <c r="C15" s="43" t="s">
        <v>61</v>
      </c>
      <c r="D15" s="28"/>
      <c r="E15" s="25"/>
      <c r="F15" s="38">
        <v>100</v>
      </c>
      <c r="G15" s="13" t="s">
        <v>46</v>
      </c>
      <c r="H15" s="37"/>
      <c r="I15" s="36">
        <f>F15*H15</f>
        <v>0</v>
      </c>
      <c r="M15" s="125"/>
      <c r="N15" s="125"/>
      <c r="O15" s="125"/>
    </row>
    <row r="16" spans="1:15" s="4" customFormat="1" ht="409.6" customHeight="1" x14ac:dyDescent="0.4">
      <c r="A16" s="14">
        <v>2</v>
      </c>
      <c r="B16" s="29" t="s">
        <v>25</v>
      </c>
      <c r="C16" s="31" t="s">
        <v>62</v>
      </c>
      <c r="D16" s="26"/>
      <c r="E16" s="25"/>
      <c r="F16" s="39">
        <v>950</v>
      </c>
      <c r="G16" s="15" t="s">
        <v>46</v>
      </c>
      <c r="H16" s="32"/>
      <c r="I16" s="33">
        <f t="shared" ref="I16:I22" si="0">F16*H16</f>
        <v>0</v>
      </c>
      <c r="M16" s="125"/>
      <c r="N16" s="125"/>
      <c r="O16" s="125"/>
    </row>
    <row r="17" spans="1:15" s="4" customFormat="1" ht="408.6" customHeight="1" x14ac:dyDescent="0.4">
      <c r="A17" s="14">
        <v>3</v>
      </c>
      <c r="B17" s="29" t="s">
        <v>27</v>
      </c>
      <c r="C17" s="31" t="s">
        <v>64</v>
      </c>
      <c r="D17" s="26"/>
      <c r="E17" s="25"/>
      <c r="F17" s="39">
        <v>1450</v>
      </c>
      <c r="G17" s="15" t="s">
        <v>46</v>
      </c>
      <c r="H17" s="32"/>
      <c r="I17" s="33">
        <f t="shared" si="0"/>
        <v>0</v>
      </c>
      <c r="M17" s="125"/>
      <c r="N17" s="125"/>
      <c r="O17" s="125"/>
    </row>
    <row r="18" spans="1:15" s="4" customFormat="1" ht="409.2" customHeight="1" x14ac:dyDescent="0.4">
      <c r="A18" s="14">
        <v>4</v>
      </c>
      <c r="B18" s="29" t="s">
        <v>28</v>
      </c>
      <c r="C18" s="31" t="s">
        <v>65</v>
      </c>
      <c r="D18" s="26"/>
      <c r="E18" s="25"/>
      <c r="F18" s="39">
        <v>1100</v>
      </c>
      <c r="G18" s="15" t="s">
        <v>46</v>
      </c>
      <c r="H18" s="32"/>
      <c r="I18" s="33">
        <f t="shared" si="0"/>
        <v>0</v>
      </c>
      <c r="M18" s="125"/>
      <c r="N18" s="125"/>
      <c r="O18" s="125"/>
    </row>
    <row r="19" spans="1:15" s="4" customFormat="1" ht="405" customHeight="1" x14ac:dyDescent="0.4">
      <c r="A19" s="14">
        <v>5</v>
      </c>
      <c r="B19" s="29" t="s">
        <v>35</v>
      </c>
      <c r="C19" s="31" t="s">
        <v>66</v>
      </c>
      <c r="D19" s="26"/>
      <c r="E19" s="25"/>
      <c r="F19" s="39">
        <v>200</v>
      </c>
      <c r="G19" s="15" t="s">
        <v>46</v>
      </c>
      <c r="H19" s="32"/>
      <c r="I19" s="33">
        <f t="shared" si="0"/>
        <v>0</v>
      </c>
      <c r="M19" s="125"/>
      <c r="N19" s="125"/>
      <c r="O19" s="125"/>
    </row>
    <row r="20" spans="1:15" s="4" customFormat="1" ht="408.6" customHeight="1" x14ac:dyDescent="0.4">
      <c r="A20" s="14">
        <v>6</v>
      </c>
      <c r="B20" s="29" t="s">
        <v>36</v>
      </c>
      <c r="C20" s="31" t="s">
        <v>67</v>
      </c>
      <c r="D20" s="26"/>
      <c r="E20" s="25"/>
      <c r="F20" s="39">
        <v>300</v>
      </c>
      <c r="G20" s="15" t="s">
        <v>46</v>
      </c>
      <c r="H20" s="32"/>
      <c r="I20" s="33">
        <f>F20*H20</f>
        <v>0</v>
      </c>
      <c r="M20" s="125"/>
      <c r="N20" s="125"/>
      <c r="O20" s="125"/>
    </row>
    <row r="21" spans="1:15" s="4" customFormat="1" ht="408.6" customHeight="1" x14ac:dyDescent="0.4">
      <c r="A21" s="14">
        <v>7</v>
      </c>
      <c r="B21" s="29" t="s">
        <v>37</v>
      </c>
      <c r="C21" s="31" t="s">
        <v>63</v>
      </c>
      <c r="D21" s="26"/>
      <c r="E21" s="25"/>
      <c r="F21" s="39">
        <v>500</v>
      </c>
      <c r="G21" s="15" t="s">
        <v>46</v>
      </c>
      <c r="H21" s="32"/>
      <c r="I21" s="33">
        <f t="shared" si="0"/>
        <v>0</v>
      </c>
      <c r="M21" s="125"/>
      <c r="N21" s="125"/>
      <c r="O21" s="125"/>
    </row>
    <row r="22" spans="1:15" s="4" customFormat="1" ht="403.8" customHeight="1" x14ac:dyDescent="0.4">
      <c r="A22" s="14">
        <v>8</v>
      </c>
      <c r="B22" s="29" t="s">
        <v>38</v>
      </c>
      <c r="C22" s="31" t="s">
        <v>68</v>
      </c>
      <c r="D22" s="26"/>
      <c r="E22" s="25"/>
      <c r="F22" s="39">
        <v>700</v>
      </c>
      <c r="G22" s="15" t="s">
        <v>46</v>
      </c>
      <c r="H22" s="32"/>
      <c r="I22" s="33">
        <f t="shared" si="0"/>
        <v>0</v>
      </c>
      <c r="M22" s="125"/>
      <c r="N22" s="125"/>
      <c r="O22" s="125"/>
    </row>
    <row r="23" spans="1:15" s="4" customFormat="1" ht="408.6" customHeight="1" thickBot="1" x14ac:dyDescent="0.45">
      <c r="A23" s="44">
        <v>9</v>
      </c>
      <c r="B23" s="45" t="s">
        <v>39</v>
      </c>
      <c r="C23" s="46" t="s">
        <v>69</v>
      </c>
      <c r="D23" s="47"/>
      <c r="F23" s="48">
        <v>700</v>
      </c>
      <c r="G23" s="49" t="s">
        <v>46</v>
      </c>
      <c r="H23" s="35"/>
      <c r="I23" s="34">
        <f>F23*H23</f>
        <v>0</v>
      </c>
      <c r="M23" s="125"/>
      <c r="N23" s="125"/>
      <c r="O23" s="125"/>
    </row>
    <row r="24" spans="1:15" ht="21.6" thickBot="1" x14ac:dyDescent="0.45">
      <c r="A24" s="69" t="s">
        <v>15</v>
      </c>
      <c r="B24" s="70"/>
      <c r="C24" s="70"/>
      <c r="D24" s="70"/>
      <c r="E24" s="70"/>
      <c r="F24" s="70"/>
      <c r="G24" s="71"/>
      <c r="H24" s="66">
        <f>SUM(I15:I23)</f>
        <v>0</v>
      </c>
      <c r="I24" s="67"/>
      <c r="M24" s="123"/>
      <c r="N24" s="123"/>
      <c r="O24" s="123"/>
    </row>
    <row r="25" spans="1:15" x14ac:dyDescent="0.4">
      <c r="A25" s="109" t="s">
        <v>16</v>
      </c>
      <c r="B25" s="109"/>
      <c r="C25" s="109"/>
      <c r="D25" s="109"/>
      <c r="E25" s="109"/>
      <c r="F25" s="109"/>
      <c r="G25" s="109"/>
      <c r="H25" s="109"/>
      <c r="I25" s="109"/>
      <c r="M25" s="123"/>
      <c r="N25" s="123"/>
      <c r="O25" s="123"/>
    </row>
    <row r="26" spans="1:15" x14ac:dyDescent="0.4">
      <c r="A26" s="12" t="s">
        <v>40</v>
      </c>
      <c r="B26" s="16"/>
      <c r="C26" s="16"/>
      <c r="D26" s="16"/>
      <c r="E26" s="16"/>
      <c r="M26" s="123"/>
      <c r="N26" s="123"/>
      <c r="O26" s="123"/>
    </row>
    <row r="27" spans="1:15" x14ac:dyDescent="0.4">
      <c r="A27" s="16"/>
      <c r="B27" s="16"/>
      <c r="C27" s="16"/>
      <c r="D27" s="16"/>
      <c r="E27" s="16"/>
      <c r="M27" s="123"/>
      <c r="N27" s="123"/>
      <c r="O27" s="123"/>
    </row>
    <row r="28" spans="1:15" x14ac:dyDescent="0.4">
      <c r="A28" s="107" t="s">
        <v>17</v>
      </c>
      <c r="B28" s="107"/>
      <c r="C28" s="107"/>
      <c r="D28" s="107"/>
      <c r="E28" s="107"/>
      <c r="F28" s="107"/>
      <c r="G28" s="107"/>
      <c r="H28" s="107"/>
      <c r="I28" s="107"/>
      <c r="M28" s="123"/>
      <c r="N28" s="123"/>
      <c r="O28" s="123"/>
    </row>
    <row r="29" spans="1:15" x14ac:dyDescent="0.4">
      <c r="A29" s="12"/>
      <c r="B29" s="12"/>
      <c r="C29" s="12"/>
      <c r="D29" s="12"/>
      <c r="E29" s="12"/>
      <c r="F29" s="12"/>
      <c r="G29" s="12"/>
      <c r="H29" s="12"/>
      <c r="I29" s="12"/>
      <c r="M29" s="123"/>
      <c r="N29" s="123"/>
      <c r="O29" s="123"/>
    </row>
    <row r="30" spans="1:15" x14ac:dyDescent="0.4">
      <c r="A30" s="40" t="s">
        <v>53</v>
      </c>
      <c r="B30" s="12"/>
      <c r="C30" s="12"/>
      <c r="D30" s="12"/>
      <c r="E30" s="12"/>
      <c r="F30" s="12"/>
      <c r="G30" s="12"/>
      <c r="H30" s="12"/>
      <c r="I30" s="12"/>
      <c r="M30" s="123"/>
      <c r="N30" s="123"/>
      <c r="O30" s="123"/>
    </row>
    <row r="31" spans="1:15" x14ac:dyDescent="0.4">
      <c r="A31" s="40"/>
      <c r="B31" s="12"/>
      <c r="C31" s="12"/>
      <c r="D31" s="12"/>
      <c r="E31" s="12"/>
      <c r="F31" s="12"/>
      <c r="G31" s="12"/>
      <c r="H31" s="12"/>
      <c r="I31" s="12"/>
      <c r="M31" s="123"/>
      <c r="N31" s="123"/>
      <c r="O31" s="123"/>
    </row>
    <row r="32" spans="1:15" x14ac:dyDescent="0.4">
      <c r="A32" s="40" t="s">
        <v>52</v>
      </c>
      <c r="B32" s="12"/>
      <c r="C32" s="12"/>
      <c r="D32" s="12"/>
      <c r="E32" s="12"/>
      <c r="F32" s="12"/>
      <c r="G32" s="12"/>
      <c r="H32" s="12"/>
      <c r="I32" s="12"/>
      <c r="M32" s="123"/>
      <c r="N32" s="123"/>
      <c r="O32" s="123"/>
    </row>
    <row r="33" spans="1:257" x14ac:dyDescent="0.4">
      <c r="A33" s="40"/>
      <c r="B33" s="12"/>
      <c r="C33" s="12"/>
      <c r="D33" s="12"/>
      <c r="E33" s="12"/>
      <c r="F33" s="12"/>
      <c r="G33" s="12"/>
      <c r="H33" s="12"/>
      <c r="I33" s="12"/>
      <c r="M33" s="123"/>
      <c r="N33" s="123"/>
      <c r="O33" s="123"/>
    </row>
    <row r="34" spans="1:257" x14ac:dyDescent="0.4">
      <c r="A34" s="19" t="s">
        <v>50</v>
      </c>
      <c r="B34" s="12"/>
      <c r="C34" s="12"/>
      <c r="D34" s="12"/>
      <c r="E34" s="12"/>
      <c r="F34" s="12"/>
      <c r="G34" s="12"/>
      <c r="H34" s="12"/>
      <c r="I34" s="12"/>
      <c r="M34" s="123"/>
      <c r="N34" s="123"/>
      <c r="O34" s="123"/>
    </row>
    <row r="35" spans="1:257" ht="27.6" customHeight="1" x14ac:dyDescent="0.4">
      <c r="A35" s="108" t="s">
        <v>47</v>
      </c>
      <c r="B35" s="108"/>
      <c r="C35" s="108"/>
      <c r="D35" s="108"/>
      <c r="E35" s="108"/>
      <c r="F35" s="108"/>
      <c r="G35" s="108"/>
      <c r="H35" s="108"/>
      <c r="I35" s="108"/>
      <c r="M35" s="123"/>
      <c r="N35" s="123"/>
      <c r="O35" s="123"/>
    </row>
    <row r="36" spans="1:257" ht="21" customHeight="1" x14ac:dyDescent="0.4">
      <c r="A36" s="108" t="s">
        <v>49</v>
      </c>
      <c r="B36" s="108"/>
      <c r="C36" s="108"/>
      <c r="D36" s="108"/>
      <c r="E36" s="108"/>
      <c r="F36" s="108"/>
      <c r="G36" s="108"/>
      <c r="H36" s="108"/>
      <c r="I36" s="24"/>
      <c r="M36" s="123"/>
      <c r="N36" s="123"/>
      <c r="O36" s="123"/>
    </row>
    <row r="37" spans="1:257" x14ac:dyDescent="0.4">
      <c r="A37" s="19" t="s">
        <v>18</v>
      </c>
      <c r="B37" s="19"/>
      <c r="C37" s="19"/>
      <c r="D37" s="19"/>
      <c r="E37" s="19"/>
      <c r="F37" s="19"/>
      <c r="G37" s="19"/>
      <c r="H37" s="19"/>
      <c r="I37" s="19"/>
      <c r="M37" s="123"/>
      <c r="N37" s="123"/>
      <c r="O37" s="123"/>
    </row>
    <row r="38" spans="1:257" x14ac:dyDescent="0.4">
      <c r="A38" s="100" t="s">
        <v>19</v>
      </c>
      <c r="B38" s="100"/>
      <c r="C38" s="100"/>
      <c r="D38" s="100"/>
      <c r="E38" s="100"/>
      <c r="F38" s="100"/>
      <c r="G38" s="100"/>
      <c r="H38" s="100"/>
      <c r="I38" s="100"/>
      <c r="M38" s="123"/>
      <c r="N38" s="123"/>
      <c r="O38" s="123"/>
    </row>
    <row r="39" spans="1:257" s="8" customFormat="1" ht="13.8" x14ac:dyDescent="0.25">
      <c r="A39" s="106" t="s">
        <v>24</v>
      </c>
      <c r="B39" s="106"/>
      <c r="C39" s="106"/>
      <c r="D39" s="106"/>
      <c r="E39" s="106"/>
      <c r="F39" s="106"/>
      <c r="G39" s="106"/>
      <c r="H39" s="106"/>
      <c r="I39" s="106"/>
      <c r="J39" s="7"/>
      <c r="K39" s="7"/>
      <c r="L39" s="7"/>
      <c r="M39" s="126"/>
      <c r="N39" s="126"/>
      <c r="O39" s="126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</row>
    <row r="40" spans="1:257" ht="23.4" customHeight="1" x14ac:dyDescent="0.4">
      <c r="A40" s="100" t="s">
        <v>20</v>
      </c>
      <c r="B40" s="100"/>
      <c r="C40" s="100"/>
      <c r="D40" s="100"/>
      <c r="E40" s="100"/>
      <c r="F40" s="100"/>
      <c r="G40" s="100"/>
      <c r="H40" s="100"/>
      <c r="I40" s="100"/>
      <c r="M40" s="123"/>
      <c r="N40" s="123"/>
      <c r="O40" s="123"/>
    </row>
    <row r="41" spans="1:257" x14ac:dyDescent="0.4">
      <c r="A41" s="20" t="s">
        <v>23</v>
      </c>
      <c r="B41" s="19"/>
      <c r="C41" s="19"/>
      <c r="D41" s="19"/>
      <c r="E41" s="19"/>
      <c r="F41" s="19"/>
      <c r="G41" s="19"/>
      <c r="H41" s="19"/>
      <c r="I41" s="19"/>
      <c r="M41" s="123"/>
      <c r="N41" s="123"/>
      <c r="O41" s="123"/>
    </row>
    <row r="42" spans="1:257" x14ac:dyDescent="0.4">
      <c r="M42" s="123"/>
      <c r="N42" s="123"/>
      <c r="O42" s="123"/>
    </row>
    <row r="43" spans="1:257" s="8" customFormat="1" ht="13.8" x14ac:dyDescent="0.25">
      <c r="A43" s="6"/>
      <c r="B43" s="18" t="s">
        <v>21</v>
      </c>
      <c r="C43" s="18"/>
      <c r="D43" s="17"/>
      <c r="E43" s="17"/>
      <c r="F43" s="10"/>
      <c r="G43" s="10"/>
      <c r="H43" s="9"/>
      <c r="I43" s="9"/>
      <c r="J43" s="7"/>
      <c r="K43" s="7"/>
      <c r="L43" s="7"/>
      <c r="M43" s="126"/>
      <c r="N43" s="126"/>
      <c r="O43" s="126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</row>
    <row r="44" spans="1:257" s="8" customFormat="1" ht="15.6" x14ac:dyDescent="0.3">
      <c r="A44" s="11"/>
      <c r="B44" s="101" t="s">
        <v>22</v>
      </c>
      <c r="C44" s="101"/>
      <c r="D44" s="101"/>
      <c r="E44" s="23"/>
      <c r="F44" s="10"/>
      <c r="G44" s="10"/>
      <c r="H44" s="9"/>
      <c r="I44" s="9"/>
      <c r="J44" s="7"/>
      <c r="K44" s="7"/>
      <c r="L44" s="7"/>
      <c r="M44" s="126"/>
      <c r="N44" s="126"/>
      <c r="O44" s="126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</row>
    <row r="45" spans="1:257" s="8" customFormat="1" ht="13.8" x14ac:dyDescent="0.25">
      <c r="B45" s="17"/>
      <c r="C45" s="17"/>
      <c r="D45" s="17"/>
      <c r="E45" s="17"/>
      <c r="F45" s="10"/>
      <c r="G45" s="10"/>
      <c r="H45" s="9"/>
      <c r="I45" s="9"/>
      <c r="J45" s="7"/>
      <c r="K45" s="7"/>
      <c r="L45" s="7"/>
      <c r="M45" s="126"/>
      <c r="N45" s="126"/>
      <c r="O45" s="126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</row>
    <row r="46" spans="1:257" s="8" customFormat="1" ht="13.8" x14ac:dyDescent="0.25">
      <c r="A46" s="6"/>
      <c r="B46" s="10"/>
      <c r="C46" s="10"/>
      <c r="D46" s="10"/>
      <c r="E46" s="10"/>
      <c r="F46" s="10"/>
      <c r="G46" s="10"/>
      <c r="H46" s="9"/>
      <c r="I46" s="9"/>
      <c r="J46" s="7"/>
      <c r="K46" s="7"/>
      <c r="L46" s="7"/>
      <c r="M46" s="126"/>
      <c r="N46" s="126"/>
      <c r="O46" s="126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</row>
    <row r="47" spans="1:257" s="8" customFormat="1" ht="13.8" x14ac:dyDescent="0.25">
      <c r="A47" s="6"/>
      <c r="B47" s="10"/>
      <c r="C47" s="10"/>
      <c r="D47" s="10"/>
      <c r="E47" s="10"/>
      <c r="F47" s="10"/>
      <c r="G47" s="10"/>
      <c r="H47" s="9"/>
      <c r="I47" s="9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</row>
    <row r="48" spans="1:257" s="8" customFormat="1" ht="13.8" x14ac:dyDescent="0.25">
      <c r="A48" s="6"/>
      <c r="B48" s="10"/>
      <c r="C48" s="10"/>
      <c r="D48" s="10"/>
      <c r="E48" s="10"/>
      <c r="F48" s="10"/>
      <c r="G48" s="10"/>
      <c r="H48" s="9"/>
      <c r="I48" s="9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  <row r="81" s="1" customFormat="1" x14ac:dyDescent="0.4"/>
    <row r="82" s="1" customFormat="1" x14ac:dyDescent="0.4"/>
    <row r="83" s="1" customFormat="1" x14ac:dyDescent="0.4"/>
  </sheetData>
  <mergeCells count="33">
    <mergeCell ref="E1:G1"/>
    <mergeCell ref="A40:I40"/>
    <mergeCell ref="B44:D44"/>
    <mergeCell ref="A4:I4"/>
    <mergeCell ref="F10:G12"/>
    <mergeCell ref="A39:I39"/>
    <mergeCell ref="A28:I28"/>
    <mergeCell ref="A35:I35"/>
    <mergeCell ref="A38:I38"/>
    <mergeCell ref="A25:I25"/>
    <mergeCell ref="A9:E9"/>
    <mergeCell ref="A36:H36"/>
    <mergeCell ref="C7:E7"/>
    <mergeCell ref="C8:E8"/>
    <mergeCell ref="B2:I2"/>
    <mergeCell ref="A24:G24"/>
    <mergeCell ref="F5:I5"/>
    <mergeCell ref="F6:I6"/>
    <mergeCell ref="F7:I7"/>
    <mergeCell ref="F8:I8"/>
    <mergeCell ref="B10:E12"/>
    <mergeCell ref="B13:C13"/>
    <mergeCell ref="D13:E13"/>
    <mergeCell ref="A5:B7"/>
    <mergeCell ref="A8:B8"/>
    <mergeCell ref="C5:E5"/>
    <mergeCell ref="C6:E6"/>
    <mergeCell ref="A10:A14"/>
    <mergeCell ref="F13:F14"/>
    <mergeCell ref="G13:G14"/>
    <mergeCell ref="H10:H14"/>
    <mergeCell ref="I10:I14"/>
    <mergeCell ref="H24:I24"/>
  </mergeCells>
  <phoneticPr fontId="12" type="noConversion"/>
  <pageMargins left="0.11811023622047245" right="0.11811023622047245" top="0" bottom="0" header="0.31496062992125984" footer="0.31496062992125984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1477A-02A1-42DD-87C9-7191F003B330}">
  <dimension ref="A1:J13"/>
  <sheetViews>
    <sheetView workbookViewId="0">
      <selection activeCell="A21" sqref="A21"/>
    </sheetView>
  </sheetViews>
  <sheetFormatPr defaultRowHeight="14.4" x14ac:dyDescent="0.3"/>
  <cols>
    <col min="1" max="1" width="49.21875" customWidth="1"/>
    <col min="2" max="2" width="16.21875" customWidth="1"/>
    <col min="3" max="3" width="18.44140625" customWidth="1"/>
    <col min="4" max="4" width="19.77734375" customWidth="1"/>
    <col min="9" max="9" width="29.33203125" customWidth="1"/>
    <col min="10" max="10" width="14" customWidth="1"/>
  </cols>
  <sheetData>
    <row r="1" spans="1:10" ht="21" x14ac:dyDescent="0.4">
      <c r="E1" s="119" t="s">
        <v>56</v>
      </c>
      <c r="F1" s="119"/>
      <c r="G1" s="119"/>
      <c r="H1" s="119"/>
      <c r="I1" s="113"/>
      <c r="J1" s="113"/>
    </row>
    <row r="3" spans="1:10" x14ac:dyDescent="0.3">
      <c r="A3" s="114" t="s">
        <v>44</v>
      </c>
      <c r="B3" s="50" t="s">
        <v>41</v>
      </c>
      <c r="C3" s="50" t="s">
        <v>43</v>
      </c>
      <c r="D3" s="50" t="s">
        <v>42</v>
      </c>
      <c r="E3" s="50" t="s">
        <v>48</v>
      </c>
    </row>
    <row r="4" spans="1:10" x14ac:dyDescent="0.3">
      <c r="A4" s="115"/>
      <c r="B4" s="116" t="s">
        <v>45</v>
      </c>
      <c r="C4" s="117"/>
      <c r="D4" s="117"/>
      <c r="E4" s="118"/>
    </row>
    <row r="5" spans="1:10" x14ac:dyDescent="0.3">
      <c r="A5" s="51" t="s">
        <v>26</v>
      </c>
      <c r="B5" s="51">
        <v>100</v>
      </c>
      <c r="C5" s="51"/>
      <c r="D5" s="51"/>
      <c r="E5" s="51">
        <f>SUM(B5:D5)</f>
        <v>100</v>
      </c>
    </row>
    <row r="6" spans="1:10" x14ac:dyDescent="0.3">
      <c r="A6" s="51" t="s">
        <v>25</v>
      </c>
      <c r="B6" s="51">
        <v>400</v>
      </c>
      <c r="C6" s="51">
        <v>250</v>
      </c>
      <c r="D6" s="51">
        <v>300</v>
      </c>
      <c r="E6" s="51">
        <f t="shared" ref="E6:E13" si="0">SUM(B6:D6)</f>
        <v>950</v>
      </c>
    </row>
    <row r="7" spans="1:10" x14ac:dyDescent="0.3">
      <c r="A7" s="51" t="s">
        <v>27</v>
      </c>
      <c r="B7" s="51">
        <v>400</v>
      </c>
      <c r="C7" s="51">
        <v>650</v>
      </c>
      <c r="D7" s="51">
        <v>400</v>
      </c>
      <c r="E7" s="51">
        <f t="shared" si="0"/>
        <v>1450</v>
      </c>
    </row>
    <row r="8" spans="1:10" x14ac:dyDescent="0.3">
      <c r="A8" s="51" t="s">
        <v>28</v>
      </c>
      <c r="B8" s="51">
        <v>200</v>
      </c>
      <c r="C8" s="51">
        <v>600</v>
      </c>
      <c r="D8" s="51">
        <v>300</v>
      </c>
      <c r="E8" s="51">
        <f t="shared" si="0"/>
        <v>1100</v>
      </c>
    </row>
    <row r="9" spans="1:10" x14ac:dyDescent="0.3">
      <c r="A9" s="51" t="s">
        <v>35</v>
      </c>
      <c r="B9" s="51"/>
      <c r="C9" s="51">
        <v>200</v>
      </c>
      <c r="D9" s="51"/>
      <c r="E9" s="51">
        <f t="shared" si="0"/>
        <v>200</v>
      </c>
    </row>
    <row r="10" spans="1:10" x14ac:dyDescent="0.3">
      <c r="A10" s="51" t="s">
        <v>36</v>
      </c>
      <c r="B10" s="51"/>
      <c r="C10" s="51">
        <v>300</v>
      </c>
      <c r="D10" s="51"/>
      <c r="E10" s="51">
        <f t="shared" si="0"/>
        <v>300</v>
      </c>
    </row>
    <row r="11" spans="1:10" x14ac:dyDescent="0.3">
      <c r="A11" s="51" t="s">
        <v>37</v>
      </c>
      <c r="B11" s="51"/>
      <c r="C11" s="51">
        <v>500</v>
      </c>
      <c r="D11" s="51"/>
      <c r="E11" s="51">
        <f t="shared" si="0"/>
        <v>500</v>
      </c>
    </row>
    <row r="12" spans="1:10" x14ac:dyDescent="0.3">
      <c r="A12" s="51" t="s">
        <v>38</v>
      </c>
      <c r="B12" s="51"/>
      <c r="C12" s="51">
        <v>700</v>
      </c>
      <c r="D12" s="51"/>
      <c r="E12" s="51">
        <f t="shared" si="0"/>
        <v>700</v>
      </c>
    </row>
    <row r="13" spans="1:10" x14ac:dyDescent="0.3">
      <c r="A13" s="51" t="s">
        <v>39</v>
      </c>
      <c r="B13" s="51"/>
      <c r="C13" s="51">
        <v>700</v>
      </c>
      <c r="D13" s="51"/>
      <c r="E13" s="51">
        <f t="shared" si="0"/>
        <v>700</v>
      </c>
    </row>
  </sheetData>
  <mergeCells count="4">
    <mergeCell ref="I1:J1"/>
    <mergeCell ref="A3:A4"/>
    <mergeCell ref="B4:E4"/>
    <mergeCell ref="E1:H1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8B6E5-626C-4F88-A5B7-238CF44089B5}">
  <dimension ref="B1:J24"/>
  <sheetViews>
    <sheetView tabSelected="1" workbookViewId="0">
      <selection activeCell="B20" sqref="B20:H20"/>
    </sheetView>
  </sheetViews>
  <sheetFormatPr defaultRowHeight="14.4" x14ac:dyDescent="0.3"/>
  <cols>
    <col min="9" max="9" width="22.5546875" customWidth="1"/>
  </cols>
  <sheetData>
    <row r="1" spans="2:10" ht="15.6" x14ac:dyDescent="0.3">
      <c r="I1" s="121" t="s">
        <v>57</v>
      </c>
      <c r="J1" s="121"/>
    </row>
    <row r="3" spans="2:10" ht="18" x14ac:dyDescent="0.35">
      <c r="C3" s="30" t="s">
        <v>29</v>
      </c>
      <c r="D3" s="30"/>
      <c r="E3" s="30"/>
      <c r="F3" s="30"/>
      <c r="G3" s="30"/>
    </row>
    <row r="7" spans="2:10" x14ac:dyDescent="0.3">
      <c r="B7" s="122" t="e" vm="1">
        <v>#VALUE!</v>
      </c>
      <c r="C7" s="122"/>
      <c r="D7" s="122"/>
      <c r="E7" s="122"/>
      <c r="F7" s="122"/>
      <c r="G7" s="122"/>
      <c r="H7" s="122"/>
    </row>
    <row r="8" spans="2:10" x14ac:dyDescent="0.3">
      <c r="B8" s="122"/>
      <c r="C8" s="122"/>
      <c r="D8" s="122"/>
      <c r="E8" s="122"/>
      <c r="F8" s="122"/>
      <c r="G8" s="122"/>
      <c r="H8" s="122"/>
    </row>
    <row r="9" spans="2:10" x14ac:dyDescent="0.3">
      <c r="B9" s="122"/>
      <c r="C9" s="122"/>
      <c r="D9" s="122"/>
      <c r="E9" s="122"/>
      <c r="F9" s="122"/>
      <c r="G9" s="122"/>
      <c r="H9" s="122"/>
    </row>
    <row r="10" spans="2:10" x14ac:dyDescent="0.3">
      <c r="B10" s="122"/>
      <c r="C10" s="122"/>
      <c r="D10" s="122"/>
      <c r="E10" s="122"/>
      <c r="F10" s="122"/>
      <c r="G10" s="122"/>
      <c r="H10" s="122"/>
    </row>
    <row r="11" spans="2:10" x14ac:dyDescent="0.3">
      <c r="B11" s="122"/>
      <c r="C11" s="122"/>
      <c r="D11" s="122"/>
      <c r="E11" s="122"/>
      <c r="F11" s="122"/>
      <c r="G11" s="122"/>
      <c r="H11" s="122"/>
    </row>
    <row r="12" spans="2:10" x14ac:dyDescent="0.3">
      <c r="B12" s="122"/>
      <c r="C12" s="122"/>
      <c r="D12" s="122"/>
      <c r="E12" s="122"/>
      <c r="F12" s="122"/>
      <c r="G12" s="122"/>
      <c r="H12" s="122"/>
    </row>
    <row r="13" spans="2:10" x14ac:dyDescent="0.3">
      <c r="B13" s="122"/>
      <c r="C13" s="122"/>
      <c r="D13" s="122"/>
      <c r="E13" s="122"/>
      <c r="F13" s="122"/>
      <c r="G13" s="122"/>
      <c r="H13" s="122"/>
    </row>
    <row r="14" spans="2:10" x14ac:dyDescent="0.3">
      <c r="B14" s="122"/>
      <c r="C14" s="122"/>
      <c r="D14" s="122"/>
      <c r="E14" s="122"/>
      <c r="F14" s="122"/>
      <c r="G14" s="122"/>
      <c r="H14" s="122"/>
    </row>
    <row r="15" spans="2:10" x14ac:dyDescent="0.3">
      <c r="B15" s="122"/>
      <c r="C15" s="122"/>
      <c r="D15" s="122"/>
      <c r="E15" s="122"/>
      <c r="F15" s="122"/>
      <c r="G15" s="122"/>
      <c r="H15" s="122"/>
    </row>
    <row r="19" spans="2:8" x14ac:dyDescent="0.3">
      <c r="B19" s="120" t="s">
        <v>30</v>
      </c>
      <c r="C19" s="120"/>
      <c r="D19" s="120"/>
      <c r="E19" s="120"/>
      <c r="F19" s="120"/>
      <c r="G19" s="120"/>
      <c r="H19" s="120"/>
    </row>
    <row r="20" spans="2:8" x14ac:dyDescent="0.3">
      <c r="B20" s="120" t="s">
        <v>54</v>
      </c>
      <c r="C20" s="120"/>
      <c r="D20" s="120"/>
      <c r="E20" s="120"/>
      <c r="F20" s="120"/>
      <c r="G20" s="120"/>
      <c r="H20" s="120"/>
    </row>
    <row r="21" spans="2:8" x14ac:dyDescent="0.3">
      <c r="B21" s="120" t="s">
        <v>31</v>
      </c>
      <c r="C21" s="120"/>
      <c r="D21" s="120"/>
      <c r="E21" s="120"/>
      <c r="F21" s="120"/>
      <c r="G21" s="120"/>
      <c r="H21" s="120"/>
    </row>
    <row r="22" spans="2:8" x14ac:dyDescent="0.3">
      <c r="B22" s="120" t="s">
        <v>32</v>
      </c>
      <c r="C22" s="120"/>
      <c r="D22" s="120"/>
      <c r="E22" s="120"/>
      <c r="F22" s="120"/>
      <c r="G22" s="120"/>
      <c r="H22" s="120"/>
    </row>
    <row r="23" spans="2:8" x14ac:dyDescent="0.3">
      <c r="B23" s="120" t="s">
        <v>33</v>
      </c>
      <c r="C23" s="120"/>
      <c r="D23" s="120"/>
      <c r="E23" s="120"/>
      <c r="F23" s="120"/>
      <c r="G23" s="120"/>
      <c r="H23" s="120"/>
    </row>
    <row r="24" spans="2:8" x14ac:dyDescent="0.3">
      <c r="B24" s="120" t="s">
        <v>34</v>
      </c>
      <c r="C24" s="120"/>
      <c r="D24" s="120"/>
      <c r="E24" s="120"/>
      <c r="F24" s="120"/>
      <c r="G24" s="120"/>
      <c r="H24" s="120"/>
    </row>
  </sheetData>
  <mergeCells count="8">
    <mergeCell ref="B24:H24"/>
    <mergeCell ref="I1:J1"/>
    <mergeCell ref="B7:H15"/>
    <mergeCell ref="B19:H19"/>
    <mergeCell ref="B21:H21"/>
    <mergeCell ref="B22:H22"/>
    <mergeCell ref="B23:H23"/>
    <mergeCell ref="B20:H20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</vt:i4>
      </vt:variant>
      <vt:variant>
        <vt:lpstr>Іменовані діапазони</vt:lpstr>
      </vt:variant>
      <vt:variant>
        <vt:i4>1</vt:i4>
      </vt:variant>
    </vt:vector>
  </HeadingPairs>
  <TitlesOfParts>
    <vt:vector size="4" baseType="lpstr">
      <vt:lpstr>Цінова_Додаток_2</vt:lpstr>
      <vt:lpstr>Додаток_3_розподіл</vt:lpstr>
      <vt:lpstr>Додаток 4_логотип</vt:lpstr>
      <vt:lpstr>Цінова_Додаток_2!Область_друку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2025-09-09T08:35:52Z</dcterms:modified>
  <cp:category/>
  <cp:contentStatus/>
</cp:coreProperties>
</file>