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37" documentId="8_{2A1E91CB-FEAB-49B0-9D04-B9195652E35B}" xr6:coauthVersionLast="47" xr6:coauthVersionMax="47" xr10:uidLastSave="{01DD9501-6320-480B-8A24-7B785F7C4818}"/>
  <bookViews>
    <workbookView xWindow="-108" yWindow="-108" windowWidth="23256" windowHeight="12456" xr2:uid="{00000000-000D-0000-FFFF-FFFF00000000}"/>
  </bookViews>
  <sheets>
    <sheet name="Цінова пропозиція" sheetId="6" r:id="rId1"/>
  </sheets>
  <definedNames>
    <definedName name="_xlnm._FilterDatabase" localSheetId="0" hidden="1">'Цінова пропозиція'!$A$14:$G$29</definedName>
    <definedName name="_xlnm.Print_Area" localSheetId="0">'Цінова пропозиція'!$A$1:$G$51</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6" l="1"/>
  <c r="G21" i="6"/>
  <c r="G20" i="6"/>
  <c r="G28" i="6"/>
  <c r="G27" i="6"/>
  <c r="G26" i="6"/>
  <c r="G25" i="6"/>
  <c r="G24" i="6"/>
  <c r="G23" i="6"/>
  <c r="G22" i="6"/>
  <c r="E26" i="6"/>
</calcChain>
</file>

<file path=xl/sharedStrings.xml><?xml version="1.0" encoding="utf-8"?>
<sst xmlns="http://schemas.openxmlformats.org/spreadsheetml/2006/main" count="61" uniqueCount="55">
  <si>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</si>
  <si>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</si>
  <si>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</si>
  <si>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</si>
  <si>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</si>
  <si>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</si>
  <si>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</si>
  <si>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</si>
  <si>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Одиниця вимірювання</t>
  </si>
  <si>
    <t>Кількість</t>
  </si>
  <si>
    <t>Ціна, грн.  включаючі всі податки</t>
  </si>
  <si>
    <t>Вартість, грн.  включаючі всі податки</t>
  </si>
  <si>
    <t>Всього:</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</si>
  <si>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</si>
  <si>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</si>
  <si>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Дата</t>
  </si>
  <si>
    <t>м3</t>
  </si>
  <si>
    <t>м2</t>
  </si>
  <si>
    <t>шт</t>
  </si>
  <si>
    <t>Форма цінової пропозиції</t>
  </si>
  <si>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</si>
  <si>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</si>
  <si>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</si>
  <si>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договору будівельного підряду  Замовника, який відображено у  Додатку 3 до Запиту.</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</si>
  <si>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</si>
  <si>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</si>
  <si>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</si>
  <si>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</si>
  <si>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П.І.Б. керівника</t>
  </si>
  <si>
    <t>Підпис, печатка (у разі наявності)</t>
  </si>
  <si>
    <t>Опис та технічні вимоги наведені у даному додатку 
Товари/матеріали, що поставляються повинні відповідати вимогам, що до них пред'являються. Допускаються більш технічні та функціональні можливості, але не менші.</t>
  </si>
  <si>
    <t>Додаток 2 до Запиту</t>
  </si>
  <si>
    <r>
      <rPr>
        <b/>
        <i/>
        <sz val="10"/>
        <color theme="1"/>
        <rFont val="Times New Roman"/>
        <family val="1"/>
        <charset val="204"/>
      </rPr>
      <t>Інформація для Учасника:</t>
    </r>
    <r>
      <rPr>
        <i/>
        <sz val="10"/>
        <color theme="1"/>
        <rFont val="Times New Roman"/>
        <family val="1"/>
        <charset val="204"/>
      </rPr>
      <t xml:space="preserve">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r>
  </si>
  <si>
    <r>
      <t xml:space="preserve">Умови оплати: </t>
    </r>
    <r>
      <rPr>
        <sz val="12"/>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</si>
  <si>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r>
      <t xml:space="preserve">Місце виконання послуг: </t>
    </r>
    <r>
      <rPr>
        <u/>
        <sz val="14"/>
        <color theme="1"/>
        <rFont val="Times New Roman"/>
        <family val="1"/>
        <charset val="204"/>
      </rPr>
      <t>с. Богданівка Броварського району Київської області (детальна адреса буде вказана при укладанні договору)</t>
    </r>
  </si>
  <si>
    <t>_________________(Назва Учасника), надає свою цінову пропозицію щодо участі у  тендері  на закупівлю комплексу послуг з виготовлення, встановлення алюмінієвих вікон та дверей  в рамках реконструкції дошкільного навчального закладу (дитячий садочок “Півник”) по вул. Богдана Хмельницького в с. Богданівка Броварського району Київської області, який був пошкоджений внаслідок військової агресії рф проти України.</t>
  </si>
  <si>
    <t>Дошки обрізні з хвойних порід, І сорт</t>
  </si>
  <si>
    <t>Анкер рамний віконний 10х92 мм</t>
  </si>
  <si>
    <t>Герметик Ceresit акриловий 280 мл бiлий</t>
  </si>
  <si>
    <t>Піна монтажна Ceresit WHITETEQ PRO
750 мл (всесезонна)</t>
  </si>
  <si>
    <t>Найменування послуг/робіт/товарів</t>
  </si>
  <si>
    <t xml:space="preserve">Технічні характеристики та опис </t>
  </si>
  <si>
    <r>
      <t>Строк виконання:  __________________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</si>
  <si>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rPr>
        <b/>
        <sz val="14"/>
        <rFont val="Times New Roman"/>
        <family val="1"/>
        <charset val="204"/>
      </rPr>
      <t xml:space="preserve">Гарантія на послуги: </t>
    </r>
    <r>
      <rPr>
        <sz val="14"/>
        <rFont val="Times New Roman"/>
        <family val="1"/>
        <charset val="204"/>
      </rPr>
      <t xml:space="preserve">не менше 24 міс.
</t>
    </r>
    <r>
      <rPr>
        <b/>
        <sz val="14"/>
        <rFont val="Times New Roman"/>
        <family val="1"/>
        <charset val="204"/>
      </rPr>
      <t>Гарантія на вироби:</t>
    </r>
    <r>
      <rPr>
        <sz val="14"/>
        <rFont val="Times New Roman"/>
        <family val="1"/>
        <charset val="204"/>
      </rPr>
      <t xml:space="preserve"> не менше 36 міс.</t>
    </r>
  </si>
  <si>
    <r>
      <t xml:space="preserve">Вартість пропозиції учасника включає: остаточні заміри на об'єкті, доставку, розвантаження, підйом на поверх (1-2 поверх), збірку та  встановлення, прибирання сміття та його утилізацію за адресою: с. Богданівка Броварського району Київської області  </t>
    </r>
    <r>
      <rPr>
        <sz val="14"/>
        <rFont val="Times New Roman"/>
        <family val="1"/>
        <charset val="204"/>
      </rPr>
      <t>(точна адреса буде надана перед укладанням договору).</t>
    </r>
  </si>
  <si>
    <t xml:space="preserve">Індивідуальний дверний блок з алюмінієвого профілю з двокамерним склопакетом 5-камерним профілем   протипожежний ЕІ 30 1070х2070 (мм) (Д-4) -відповідно до проекту у Додатку 4.
</t>
  </si>
  <si>
    <t xml:space="preserve">Індивідуальний віконний блок з алюмінієвого профілю з двокамерним склопакетом 5-камерним профілем   протипожежний ЕІ 30 2900х2650 (мм) (В-6) -відповідно до проекту у Додатку 4.
</t>
  </si>
  <si>
    <t>Вікно з алюмінієвого профілю з терморозривом;
Розмір: 2900х2650 мм;
Заповнення - відповідно до креслення
Колір  ламінації профілів - RAL 9016;
Колір  внутрішньої ламінації профілів - RAL 9016;
Фурнітура: Fapim або аналог- в колір  профіля;
Мінімальний опір теплопередачі - Rq min=0.90м2xК/Вт;  
Індикативні виробники та профільні системи: 
- Procural PE-78EI30I; 
Аналоги допускаються.</t>
  </si>
  <si>
    <t>Вікно з алюмінієвого профілю з терморозривом;
Розмір: 1800х1950 мм;
Заповнення - відповідно до кресоення
Колір  ламінації профілів - RAL 9016;
Колір  внутрішньої ламінації профілів - RAL 9016;
Фурнітура: Fapim або аналог- в колір  профіля; 
Мінімальний опір теплопередачі - Rq min=0.90м2xК/Вт;  
Індикативні виробники та профільні системи: 
- Procural PE-78EI30I; 
Аналоги допускаються.</t>
  </si>
  <si>
    <t>Індивідуальний віконний блок з алюмінієвого профілю з двокамерним склопакетом вогнетривкого скла 5- камерним профілем   протипожежний ЕІ 30 1800х1950 (мм) (В-7)-відповідно до проекту у Додатку 4.</t>
  </si>
  <si>
    <t xml:space="preserve">Вікно з алюмінієвого профілю з терморозривом;
Розмір: 1100х1950 мм;
Заповнення - відповідно до креслення
Колір  ламінації профілів - RAL 9016;
Колір  внутрішньої ламінації профілів - RAL 9016;
Фурнітура: Fapim або аналог- в колір  профіля;
Мінімальний опір теплопередачі - Rq min=0.90м2xК/Вт;  
Індикативні виробники та профільні системи: 
Procural PE-78EI30I; 
Аналоги допускаються.
</t>
  </si>
  <si>
    <t>Індивідуальний віконний блок з алюмінієвого профілю з двокамерним склопакетом вогнетривкого скла, 5-камерним профілем  протипожежний ЕІ 30 1100х1950 (мм) (В-5) -відповідно до проекту у Додатку 4.</t>
  </si>
  <si>
    <t xml:space="preserve">Послуги з встановлення індивідуальних віконних блоків з алюмінієвого профілю зі склінням армованим склом </t>
  </si>
  <si>
    <t>"Надаючи свою цінову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У випадку змін в митному законодавстві, вартість робіт не змінюється.
4.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5. У вартість має бути включене розбирання, збирання риштувань (за необхідності).
6. Вартість комунальних послуг сплачується Замовником та не включається у вартість робіт Підрядника.
7. У вартість одиничних розцінок на роботи включаються адміністративні, транспортні витрати та витрати на можливе покриття ризиків. У вартість одиничних розцінок на роботи включаються вартість витратних матеріалів.
8.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9. Учасники тендеру включають усі, прямі та непрямі витрати, до загальної пропонованої ціни. 
10.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11.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12. Якщо для розцінки на роботи явно не зазначені матеріали, вважати що вони входять у вартість робіт
Всі бренди наведені у даній специфікації є прикладами функціональних та якісних характеристик. 
Виконавець може запропонувати аналоги з технічними та функціональними характеристиками не гірше наведених.
Зміна геометричних розмірів в діапазоні +/- 5% не впливає на вартість продукції, у разі відхилення розмірів більше ніж на 5% вартість розраховується пропорційно зміні площ.
Учаснику необхідно вказати: модель,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та візуалізація.
Вартість пропозиції учасника включає: остаточні заміри на об'єкті, доставку, розвантаження, підйом на поверх (1-2 поверх), збірка, встановлення відповідно ДСТУ-Н Б В.2.6-146:2010  "Конструкції будинків і споруд. Настанова щодо проектування й улаштування вікон та дверей", прибирання сміття та його утилізацію за вказаною адресою.</t>
  </si>
  <si>
    <t xml:space="preserve">Двері з алюмінієвого профілю з терморозривом;
Розмір: 1070х2070 мм;
Заповнення - відповідно до креслення
Колір  ламінації профілів - RAL 9016;
Колір  внутрішньої ламінації профілів - RAL 9016;
Фурнітура: Fapim або аналог- в колір  профіля;
Навіси двосекційні, накладні Fapim (Італія)
Мінімальний опір теплопередачі - Rq min=0.90м2xК/Вт;  
Індикативні виробники та профільні системи: 
- Procural PE-78EI30I; 
Дотягувач Geze TS 2000 (Німеччина)
3-х точ. замок FUHR, кл/кл (Німечинна)
Ручка натискна зсередини та зовні.
2 шт. лівого + 2 шт. правого відкривання
Аналоги допускаються.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</si>
</sst>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419]General"/>
    <numFmt numFmtId="165" formatCode="_-* #,##0.00\ [$₴-422]_-;\-* #,##0.00\ [$₴-422]_-;_-* &quot;-&quot;??\ [$₴-422]_-;_-@_-"/>
    <numFmt numFmtId="166" formatCode="0.0000"/>
    <numFmt numFmtId="167" formatCode="0.0"/>
  </numFmts>
  <fonts count="46">
    <font>
      <sz val="11"/>
      <color theme="1"/>
      <name val="Calibri"/>
      <family val="2"/>
      <scheme val="minor"/>
    </font>
    <font>
      <sz val="11"/>
      <color theme="1"/>
      <name val="Calibri"/>
      <family val="2"/>
      <charset val="204"/>
      <scheme val="minor"/>
    </font>
    <font>
      <sz val="16"/>
      <color theme="1"/>
      <name val="Times New Roman"/>
      <family val="1"/>
      <charset val="204"/>
    </font>
    <font>
      <b/>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sz val="12"/>
      <color theme="1"/>
      <name val="Times New Roman"/>
      <family val="1"/>
      <charset val="204"/>
    </font>
    <font>
      <b/>
      <i/>
      <sz val="11"/>
      <color theme="1"/>
      <name val="Times New Roman"/>
      <family val="1"/>
      <charset val="204"/>
    </font>
    <font>
      <b/>
      <i/>
      <sz val="10"/>
      <color theme="1"/>
      <name val="Calibri"/>
      <family val="2"/>
      <charset val="204"/>
      <scheme val="minor"/>
    </font>
    <font>
      <i/>
      <sz val="10"/>
      <color theme="1"/>
      <name val="Calibri"/>
      <family val="2"/>
      <charset val="204"/>
      <scheme val="minor"/>
    </font>
    <font>
      <sz val="12"/>
      <color rgb="FF000000"/>
      <name val="ISOCPEUR"/>
      <family val="2"/>
      <charset val="204"/>
    </font>
    <font>
      <b/>
      <i/>
      <sz val="14"/>
      <color theme="1"/>
      <name val="Times New Roman"/>
      <family val="1"/>
      <charset val="204"/>
    </font>
    <font>
      <b/>
      <sz val="14"/>
      <color theme="1"/>
      <name val="Times New Roman"/>
      <family val="1"/>
      <charset val="204"/>
    </font>
    <font>
      <u/>
      <sz val="14"/>
      <color theme="1"/>
      <name val="Times New Roman"/>
      <family val="1"/>
      <charset val="204"/>
    </font>
    <font>
      <b/>
      <sz val="11"/>
      <color theme="1"/>
      <name val="Times New Roman"/>
      <family val="1"/>
      <charset val="204"/>
    </font>
    <font>
      <i/>
      <sz val="10"/>
      <color theme="1"/>
      <name val="Times New Roman"/>
      <family val="1"/>
      <charset val="204"/>
    </font>
    <font>
      <i/>
      <sz val="11"/>
      <color theme="1"/>
      <name val="Calibri"/>
      <family val="2"/>
      <charset val="204"/>
      <scheme val="minor"/>
    </font>
    <font>
      <i/>
      <u/>
      <sz val="10"/>
      <color indexed="8"/>
      <name val="Arial Cyr"/>
      <charset val="204"/>
    </font>
    <font>
      <b/>
      <i/>
      <sz val="10"/>
      <color indexed="8"/>
      <name val="Arial Cyr"/>
      <charset val="204"/>
    </font>
    <font>
      <i/>
      <sz val="10"/>
      <color indexed="8"/>
      <name val="Arial Cyr"/>
      <charset val="204"/>
    </font>
    <font>
      <sz val="14"/>
      <color theme="1"/>
      <name val="Times New Roman"/>
      <family val="1"/>
      <charset val="204"/>
    </font>
    <font>
      <b/>
      <u/>
      <sz val="14"/>
      <color theme="1"/>
      <name val="Times New Roman"/>
      <family val="1"/>
      <charset val="204"/>
    </font>
    <font>
      <b/>
      <sz val="14"/>
      <color rgb="FF000000"/>
      <name val="Times New Roman"/>
      <family val="1"/>
      <charset val="204"/>
    </font>
    <font>
      <sz val="10"/>
      <color rgb="FF000000"/>
      <name val="Times New Roman"/>
      <family val="1"/>
      <charset val="204"/>
    </font>
    <font>
      <sz val="11"/>
      <color rgb="FF000000"/>
      <name val="Calibri"/>
      <family val="2"/>
    </font>
    <font>
      <sz val="10"/>
      <name val="Times New Roman"/>
      <family val="1"/>
      <charset val="204"/>
    </font>
    <font>
      <sz val="11"/>
      <name val="Times New Roman"/>
      <family val="1"/>
      <charset val="204"/>
    </font>
    <font>
      <sz val="16"/>
      <color rgb="FF000000"/>
      <name val="Times New Roman"/>
      <family val="1"/>
      <charset val="204"/>
    </font>
    <font>
      <b/>
      <i/>
      <sz val="11"/>
      <color rgb="FF000000"/>
      <name val="Times New Roman"/>
      <family val="1"/>
      <charset val="204"/>
    </font>
    <font>
      <b/>
      <sz val="11"/>
      <color rgb="FF000000"/>
      <name val="Times New Roman"/>
      <family val="1"/>
      <charset val="204"/>
    </font>
    <font>
      <sz val="10"/>
      <color theme="1"/>
      <name val="Times New Roman"/>
      <family val="1"/>
      <charset val="204"/>
    </font>
    <font>
      <b/>
      <i/>
      <sz val="10"/>
      <color theme="1"/>
      <name val="Times New Roman"/>
      <family val="1"/>
      <charset val="204"/>
    </font>
    <font>
      <sz val="10"/>
      <color indexed="8"/>
      <name val="Calibri"/>
      <family val="2"/>
      <charset val="204"/>
      <scheme val="minor"/>
    </font>
    <font>
      <i/>
      <sz val="10"/>
      <name val="Arial Cyr"/>
      <charset val="204"/>
    </font>
    <font>
      <sz val="10"/>
      <name val="Calibri"/>
      <family val="2"/>
      <charset val="204"/>
      <scheme val="minor"/>
    </font>
    <font>
      <b/>
      <sz val="14"/>
      <color rgb="FFFF0000"/>
      <name val="Times New Roman"/>
      <family val="1"/>
      <charset val="204"/>
    </font>
    <font>
      <sz val="16"/>
      <color rgb="FFFF0000"/>
      <name val="Times New Roman"/>
      <family val="1"/>
      <charset val="204"/>
    </font>
    <font>
      <sz val="14"/>
      <name val="Times New Roman"/>
      <family val="1"/>
      <charset val="204"/>
    </font>
    <font>
      <b/>
      <sz val="14"/>
      <name val="Times New Roman"/>
      <family val="1"/>
      <charset val="204"/>
    </font>
    <font>
      <i/>
      <sz val="1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9">
    <xf numFmtId="0" fontId="0"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164" fontId="10" fillId="0" borderId="0" applyBorder="0" applyProtection="0"/>
    <xf numFmtId="0" fontId="11" fillId="0" borderId="0"/>
    <xf numFmtId="44" fontId="9" fillId="0" borderId="0" applyFont="0" applyFill="0" applyBorder="0" applyAlignment="0" applyProtection="0"/>
    <xf numFmtId="0" fontId="9" fillId="0" borderId="0"/>
    <xf numFmtId="0" fontId="1" fillId="0" borderId="0"/>
  </cellStyleXfs>
  <cellXfs count="102">
    <xf numFmtId="0" fontId="0" fillId="0" borderId="0" xfId="0"/>
    <xf numFmtId="0" fontId="2" fillId="0" borderId="0" xfId="0" applyFont="1"/>
    <xf numFmtId="0" fontId="2" fillId="0" borderId="0" xfId="0" applyFont="1" applyAlignment="1">
      <alignment horizontal="center" vertical="center"/>
    </xf>
    <xf numFmtId="4" fontId="2" fillId="0" borderId="0" xfId="0" applyNumberFormat="1" applyFont="1"/>
    <xf numFmtId="0" fontId="2" fillId="0" borderId="0" xfId="0" applyFont="1" applyAlignment="1">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4" fontId="7" fillId="0" borderId="0" xfId="0" applyNumberFormat="1" applyFont="1" applyAlignment="1">
      <alignment horizontal="right"/>
    </xf>
    <xf numFmtId="0" fontId="7" fillId="0" borderId="0" xfId="0" applyFont="1" applyAlignment="1">
      <alignment vertical="center"/>
    </xf>
    <xf numFmtId="165" fontId="12" fillId="0" borderId="1" xfId="6" applyNumberFormat="1" applyFont="1" applyBorder="1"/>
    <xf numFmtId="0" fontId="2" fillId="0" borderId="0" xfId="0" applyFont="1" applyAlignment="1">
      <alignment horizontal="center"/>
    </xf>
    <xf numFmtId="0" fontId="7" fillId="0" borderId="0" xfId="0" applyFont="1" applyAlignment="1">
      <alignment horizontal="center" vertical="center"/>
    </xf>
    <xf numFmtId="0" fontId="13" fillId="0" borderId="0" xfId="0" applyFont="1" applyAlignment="1">
      <alignment horizontal="left" vertical="center"/>
    </xf>
    <xf numFmtId="0" fontId="6" fillId="0" borderId="0" xfId="0" applyFont="1" applyAlignment="1">
      <alignment horizontal="left" vertical="center"/>
    </xf>
    <xf numFmtId="166" fontId="2" fillId="0" borderId="0" xfId="0" applyNumberFormat="1" applyFont="1"/>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center" vertical="center" wrapText="1"/>
    </xf>
    <xf numFmtId="0" fontId="20" fillId="0" borderId="0" xfId="0" applyFont="1" applyAlignment="1">
      <alignment horizontal="left" vertical="center"/>
    </xf>
    <xf numFmtId="4" fontId="2" fillId="0" borderId="0" xfId="0" applyNumberFormat="1" applyFont="1" applyAlignment="1">
      <alignment horizontal="center"/>
    </xf>
    <xf numFmtId="0" fontId="7" fillId="0" borderId="0" xfId="0" applyFont="1" applyAlignment="1">
      <alignment horizontal="center"/>
    </xf>
    <xf numFmtId="4" fontId="7" fillId="0" borderId="0" xfId="0" applyNumberFormat="1" applyFont="1" applyAlignment="1">
      <alignment horizontal="center"/>
    </xf>
    <xf numFmtId="0" fontId="12" fillId="0" borderId="0" xfId="0" applyFont="1"/>
    <xf numFmtId="0" fontId="15" fillId="3" borderId="1" xfId="0" applyFont="1" applyFill="1" applyBorder="1" applyAlignment="1">
      <alignment horizontal="center" vertical="center"/>
    </xf>
    <xf numFmtId="165" fontId="15" fillId="0" borderId="1" xfId="0" applyNumberFormat="1" applyFont="1" applyBorder="1" applyAlignment="1">
      <alignment vertical="top"/>
    </xf>
    <xf numFmtId="0" fontId="23" fillId="0" borderId="1" xfId="0" applyFont="1" applyBorder="1" applyAlignment="1">
      <alignment vertical="top" wrapText="1"/>
    </xf>
    <xf numFmtId="0" fontId="25" fillId="0" borderId="1" xfId="0" applyFont="1" applyBorder="1" applyAlignment="1">
      <alignment vertical="top" wrapText="1"/>
    </xf>
    <xf numFmtId="0" fontId="15" fillId="4" borderId="1" xfId="0" applyFont="1" applyFill="1" applyBorder="1" applyAlignment="1">
      <alignment horizontal="center" vertical="center"/>
    </xf>
    <xf numFmtId="0" fontId="23" fillId="4" borderId="1" xfId="0" applyFont="1" applyFill="1" applyBorder="1" applyAlignment="1">
      <alignment vertical="top" wrapText="1"/>
    </xf>
    <xf numFmtId="0" fontId="24" fillId="4" borderId="1" xfId="0" applyFont="1" applyFill="1" applyBorder="1" applyAlignment="1">
      <alignment vertical="top" wrapText="1"/>
    </xf>
    <xf numFmtId="0" fontId="22" fillId="4" borderId="1" xfId="0" applyFont="1" applyFill="1" applyBorder="1" applyAlignment="1">
      <alignment horizontal="center"/>
    </xf>
    <xf numFmtId="165" fontId="15" fillId="4" borderId="1" xfId="0" applyNumberFormat="1" applyFont="1" applyFill="1" applyBorder="1" applyAlignment="1">
      <alignment vertical="top"/>
    </xf>
    <xf numFmtId="0" fontId="28" fillId="0" borderId="0" xfId="7" applyFont="1" applyAlignment="1">
      <alignment wrapText="1"/>
    </xf>
    <xf numFmtId="0" fontId="28" fillId="0" borderId="0" xfId="7" applyFont="1"/>
    <xf numFmtId="0" fontId="13" fillId="0" borderId="0" xfId="7" applyFont="1" applyAlignment="1">
      <alignment vertical="center"/>
    </xf>
    <xf numFmtId="0" fontId="16" fillId="0" borderId="0" xfId="7" applyFont="1"/>
    <xf numFmtId="0" fontId="6" fillId="0" borderId="0" xfId="0" applyFont="1"/>
    <xf numFmtId="0" fontId="30" fillId="0" borderId="0" xfId="7" applyFont="1"/>
    <xf numFmtId="0" fontId="7" fillId="0" borderId="0" xfId="0" applyFont="1"/>
    <xf numFmtId="0" fontId="32" fillId="0" borderId="0" xfId="0" applyFont="1" applyAlignment="1">
      <alignment vertical="center"/>
    </xf>
    <xf numFmtId="0" fontId="33" fillId="0" borderId="0" xfId="7" applyFont="1"/>
    <xf numFmtId="0" fontId="30" fillId="0" borderId="0" xfId="7" applyFont="1" applyAlignment="1">
      <alignment vertical="center"/>
    </xf>
    <xf numFmtId="167" fontId="2" fillId="0" borderId="0" xfId="0" applyNumberFormat="1" applyFont="1" applyAlignment="1">
      <alignment horizontal="center"/>
    </xf>
    <xf numFmtId="4" fontId="2" fillId="0" borderId="0" xfId="0" applyNumberFormat="1" applyFont="1" applyAlignment="1">
      <alignment horizontal="left"/>
    </xf>
    <xf numFmtId="4" fontId="7" fillId="0" borderId="0" xfId="0" applyNumberFormat="1" applyFont="1" applyAlignment="1">
      <alignment horizontal="left"/>
    </xf>
    <xf numFmtId="0" fontId="7" fillId="0" borderId="0" xfId="0" applyFont="1" applyAlignment="1">
      <alignment horizontal="left"/>
    </xf>
    <xf numFmtId="167" fontId="7" fillId="0" borderId="0" xfId="0" applyNumberFormat="1" applyFont="1" applyAlignment="1">
      <alignment horizontal="left"/>
    </xf>
    <xf numFmtId="0" fontId="32" fillId="0" borderId="0" xfId="0" applyFont="1" applyAlignment="1">
      <alignment horizontal="left" vertical="center"/>
    </xf>
    <xf numFmtId="167" fontId="7" fillId="0" borderId="0" xfId="0" applyNumberFormat="1" applyFont="1" applyAlignment="1">
      <alignment horizontal="center"/>
    </xf>
    <xf numFmtId="0" fontId="34" fillId="0" borderId="0" xfId="7" applyFont="1" applyAlignment="1">
      <alignment wrapText="1"/>
    </xf>
    <xf numFmtId="0" fontId="35" fillId="0" borderId="0" xfId="0" applyFont="1" applyAlignment="1">
      <alignment horizontal="center" vertical="center" wrapText="1"/>
    </xf>
    <xf numFmtId="4" fontId="35" fillId="0" borderId="0" xfId="0" applyNumberFormat="1" applyFont="1" applyAlignment="1">
      <alignment horizontal="center" vertical="center" wrapText="1"/>
    </xf>
    <xf numFmtId="4" fontId="32" fillId="0" borderId="0" xfId="0" applyNumberFormat="1" applyFont="1" applyAlignment="1">
      <alignment horizontal="center" vertical="top"/>
    </xf>
    <xf numFmtId="0" fontId="38" fillId="0" borderId="1" xfId="8" applyFont="1" applyBorder="1" applyAlignment="1">
      <alignment horizontal="left" vertical="top" wrapText="1"/>
    </xf>
    <xf numFmtId="0" fontId="38" fillId="0" borderId="1" xfId="8" applyFont="1" applyBorder="1" applyAlignment="1">
      <alignment horizontal="center" vertical="top" wrapText="1"/>
    </xf>
    <xf numFmtId="44" fontId="14" fillId="4" borderId="2" xfId="6" applyFont="1" applyFill="1" applyBorder="1" applyAlignment="1">
      <alignment vertical="top"/>
    </xf>
    <xf numFmtId="44" fontId="14" fillId="0" borderId="2" xfId="6" applyFont="1" applyFill="1" applyBorder="1" applyAlignment="1">
      <alignment vertical="top"/>
    </xf>
    <xf numFmtId="166" fontId="38" fillId="0" borderId="1" xfId="8" applyNumberFormat="1" applyFont="1" applyBorder="1" applyAlignment="1">
      <alignment horizontal="right" vertical="top" wrapText="1"/>
    </xf>
    <xf numFmtId="166" fontId="40" fillId="0" borderId="1" xfId="8" applyNumberFormat="1" applyFont="1" applyBorder="1" applyAlignment="1">
      <alignment horizontal="right" vertical="top" wrapText="1"/>
    </xf>
    <xf numFmtId="0" fontId="38" fillId="0" borderId="1" xfId="8" applyFont="1" applyBorder="1" applyAlignment="1">
      <alignment horizontal="right" vertical="top" wrapText="1"/>
    </xf>
    <xf numFmtId="2" fontId="38" fillId="0" borderId="1" xfId="8" applyNumberFormat="1" applyFont="1" applyBorder="1" applyAlignment="1">
      <alignment horizontal="right" vertical="top" wrapText="1"/>
    </xf>
    <xf numFmtId="0" fontId="42" fillId="0" borderId="0" xfId="0" applyFont="1" applyAlignment="1">
      <alignment vertical="top"/>
    </xf>
    <xf numFmtId="0" fontId="40" fillId="0" borderId="1" xfId="8" applyFont="1" applyBorder="1" applyAlignment="1">
      <alignment horizontal="left" vertical="top" wrapText="1"/>
    </xf>
    <xf numFmtId="0" fontId="39" fillId="0" borderId="1" xfId="0" applyFont="1" applyBorder="1" applyAlignment="1">
      <alignment vertical="top" wrapText="1"/>
    </xf>
    <xf numFmtId="0" fontId="7" fillId="0" borderId="0" xfId="0" applyFont="1" applyAlignment="1">
      <alignment horizontal="left" vertical="center"/>
    </xf>
    <xf numFmtId="0" fontId="6" fillId="0" borderId="0" xfId="0" applyFont="1" applyAlignment="1">
      <alignment horizontal="right"/>
    </xf>
    <xf numFmtId="0" fontId="29" fillId="0" borderId="0" xfId="7" applyFont="1" applyAlignment="1">
      <alignment horizontal="left" wrapText="1"/>
    </xf>
    <xf numFmtId="0" fontId="29" fillId="0" borderId="0" xfId="7" applyFont="1" applyAlignment="1">
      <alignment horizontal="left" vertical="center" wrapText="1"/>
    </xf>
    <xf numFmtId="0" fontId="36" fillId="0" borderId="6" xfId="0" applyFont="1" applyBorder="1" applyAlignment="1">
      <alignment horizontal="left" wrapText="1"/>
    </xf>
    <xf numFmtId="0" fontId="36" fillId="0" borderId="5" xfId="0" applyFont="1" applyBorder="1" applyAlignment="1">
      <alignment horizontal="left" wrapText="1"/>
    </xf>
    <xf numFmtId="0" fontId="36" fillId="0" borderId="9" xfId="0" applyFont="1" applyBorder="1" applyAlignment="1">
      <alignment horizontal="left" wrapText="1"/>
    </xf>
    <xf numFmtId="0" fontId="2" fillId="0" borderId="0" xfId="0" applyFont="1" applyAlignment="1">
      <alignment horizontal="center" vertical="center"/>
    </xf>
    <xf numFmtId="4" fontId="26" fillId="0" borderId="0" xfId="0" applyNumberFormat="1" applyFont="1" applyAlignment="1">
      <alignment horizontal="center"/>
    </xf>
    <xf numFmtId="0" fontId="31" fillId="0" borderId="0" xfId="7" applyFont="1" applyAlignment="1">
      <alignment horizontal="left"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27" fillId="0" borderId="4" xfId="0" applyFont="1" applyBorder="1" applyAlignment="1">
      <alignment horizontal="left" vertical="center" wrapText="1"/>
    </xf>
    <xf numFmtId="0" fontId="3" fillId="0" borderId="6" xfId="0" applyFont="1" applyBorder="1" applyAlignment="1">
      <alignment horizontal="righ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6" fillId="0" borderId="0" xfId="0" applyFont="1" applyAlignment="1">
      <alignment horizontal="left" vertical="center" wrapText="1"/>
    </xf>
    <xf numFmtId="0" fontId="45" fillId="0" borderId="7" xfId="0" applyFont="1" applyBorder="1" applyAlignment="1">
      <alignment horizontal="left" vertical="top" wrapText="1"/>
    </xf>
    <xf numFmtId="0" fontId="45" fillId="0" borderId="3" xfId="0" applyFont="1" applyBorder="1" applyAlignment="1">
      <alignment horizontal="left" vertical="top" wrapText="1"/>
    </xf>
    <xf numFmtId="0" fontId="45" fillId="0" borderId="8" xfId="0" applyFont="1" applyBorder="1" applyAlignment="1">
      <alignment horizontal="left" vertical="top" wrapText="1"/>
    </xf>
    <xf numFmtId="0" fontId="17" fillId="0" borderId="3" xfId="0" applyFont="1" applyBorder="1" applyAlignment="1">
      <alignment horizontal="left" vertical="center" wrapText="1"/>
    </xf>
    <xf numFmtId="0" fontId="21" fillId="0" borderId="0" xfId="0" applyFont="1" applyAlignment="1">
      <alignment horizontal="left" vertical="center" wrapText="1"/>
    </xf>
    <xf numFmtId="0" fontId="44" fillId="0" borderId="4" xfId="0" applyFont="1" applyBorder="1" applyAlignment="1">
      <alignment horizontal="left" vertical="center" wrapText="1"/>
    </xf>
    <xf numFmtId="0" fontId="44" fillId="0" borderId="0" xfId="0" applyFont="1" applyAlignment="1">
      <alignment horizontal="left" vertical="center" wrapText="1"/>
    </xf>
    <xf numFmtId="0" fontId="43" fillId="0" borderId="0" xfId="0" applyFont="1" applyAlignment="1">
      <alignment horizontal="left" vertical="top" wrapText="1"/>
    </xf>
    <xf numFmtId="0" fontId="41" fillId="0" borderId="0" xfId="0" applyFont="1" applyAlignment="1">
      <alignment horizontal="left" vertical="top" wrapText="1"/>
    </xf>
    <xf numFmtId="0" fontId="2" fillId="2" borderId="0" xfId="0" applyFont="1" applyFill="1" applyAlignment="1">
      <alignment horizontal="center"/>
    </xf>
    <xf numFmtId="0" fontId="5" fillId="0" borderId="0" xfId="0" applyFont="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4" fontId="14" fillId="0" borderId="2"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166" fontId="1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cellXfs>
  <cellStyles count="9">
    <cellStyle name="Відсотковий 2" xfId="2" xr:uid="{6190268B-221D-4B90-85E6-28E44126902D}"/>
    <cellStyle name="Грошовий" xfId="6" builtinId="4"/>
    <cellStyle name="Звичайний" xfId="0" builtinId="0"/>
    <cellStyle name="Звичайний 2" xfId="7" xr:uid="{11E91DDA-87FB-4491-BBBA-4E3575973582}"/>
    <cellStyle name="Звичайний 3" xfId="3" xr:uid="{8D5060FD-6499-45C1-9FCF-CCD34F0B7848}"/>
    <cellStyle name="Обычный 11" xfId="5" xr:uid="{290CBAEA-89BC-4A1E-8563-B2486692FB84}"/>
    <cellStyle name="Обычный 2" xfId="8" xr:uid="{67A7D53F-F74C-4341-A98B-E6ADA7FD5B63}"/>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3733399</xdr:colOff>
      <xdr:row>21</xdr:row>
      <xdr:rowOff>78576</xdr:rowOff>
    </xdr:from>
    <xdr:to>
      <xdr:col>2</xdr:col>
      <xdr:colOff>6363053</xdr:colOff>
      <xdr:row>21</xdr:row>
      <xdr:rowOff>3750698</xdr:rowOff>
    </xdr:to>
    <xdr:pic>
      <xdr:nvPicPr>
        <xdr:cNvPr id="5" name="Рисунок 4">
          <a:extLst>
            <a:ext uri="{FF2B5EF4-FFF2-40B4-BE49-F238E27FC236}">
              <a16:creationId xmlns:a16="http://schemas.microsoft.com/office/drawing/2014/main" id="{5DF89FFC-DE39-4225-9752-6944D7D53CEF}"/>
            </a:ext>
          </a:extLst>
        </xdr:cNvPr>
        <xdr:cNvPicPr>
          <a:picLocks noChangeAspect="1"/>
        </xdr:cNvPicPr>
      </xdr:nvPicPr>
      <xdr:blipFill>
        <a:blip xmlns:r="http://schemas.openxmlformats.org/officeDocument/2006/relationships" r:embed="rId1"/>
        <a:stretch>
          <a:fillRect/>
        </a:stretch>
      </xdr:blipFill>
      <xdr:spPr>
        <a:xfrm>
          <a:off x="6737437" y="10763672"/>
          <a:ext cx="2629654" cy="3668312"/>
        </a:xfrm>
        <a:prstGeom prst="rect">
          <a:avLst/>
        </a:prstGeom>
      </xdr:spPr>
    </xdr:pic>
    <xdr:clientData/>
  </xdr:twoCellAnchor>
  <xdr:twoCellAnchor editAs="oneCell">
    <xdr:from>
      <xdr:col>2</xdr:col>
      <xdr:colOff>3954318</xdr:colOff>
      <xdr:row>22</xdr:row>
      <xdr:rowOff>125603</xdr:rowOff>
    </xdr:from>
    <xdr:to>
      <xdr:col>2</xdr:col>
      <xdr:colOff>6194824</xdr:colOff>
      <xdr:row>22</xdr:row>
      <xdr:rowOff>2724271</xdr:rowOff>
    </xdr:to>
    <xdr:pic>
      <xdr:nvPicPr>
        <xdr:cNvPr id="6" name="Рисунок 5">
          <a:extLst>
            <a:ext uri="{FF2B5EF4-FFF2-40B4-BE49-F238E27FC236}">
              <a16:creationId xmlns:a16="http://schemas.microsoft.com/office/drawing/2014/main" id="{E16F1790-0245-40C5-90A2-6772B5C960FE}"/>
            </a:ext>
          </a:extLst>
        </xdr:cNvPr>
        <xdr:cNvPicPr>
          <a:picLocks noChangeAspect="1"/>
        </xdr:cNvPicPr>
      </xdr:nvPicPr>
      <xdr:blipFill>
        <a:blip xmlns:r="http://schemas.openxmlformats.org/officeDocument/2006/relationships" r:embed="rId2"/>
        <a:stretch>
          <a:fillRect/>
        </a:stretch>
      </xdr:blipFill>
      <xdr:spPr>
        <a:xfrm>
          <a:off x="6958356" y="14816084"/>
          <a:ext cx="2251936" cy="2589143"/>
        </a:xfrm>
        <a:prstGeom prst="rect">
          <a:avLst/>
        </a:prstGeom>
      </xdr:spPr>
    </xdr:pic>
    <xdr:clientData/>
  </xdr:twoCellAnchor>
  <xdr:twoCellAnchor editAs="oneCell">
    <xdr:from>
      <xdr:col>2</xdr:col>
      <xdr:colOff>3485675</xdr:colOff>
      <xdr:row>23</xdr:row>
      <xdr:rowOff>116779</xdr:rowOff>
    </xdr:from>
    <xdr:to>
      <xdr:col>2</xdr:col>
      <xdr:colOff>6308348</xdr:colOff>
      <xdr:row>23</xdr:row>
      <xdr:rowOff>2952150</xdr:rowOff>
    </xdr:to>
    <xdr:pic>
      <xdr:nvPicPr>
        <xdr:cNvPr id="7" name="Рисунок 6">
          <a:extLst>
            <a:ext uri="{FF2B5EF4-FFF2-40B4-BE49-F238E27FC236}">
              <a16:creationId xmlns:a16="http://schemas.microsoft.com/office/drawing/2014/main" id="{E362DC09-CC39-47E9-B4D1-A29F19EDC70C}"/>
            </a:ext>
          </a:extLst>
        </xdr:cNvPr>
        <xdr:cNvPicPr>
          <a:picLocks noChangeAspect="1"/>
        </xdr:cNvPicPr>
      </xdr:nvPicPr>
      <xdr:blipFill>
        <a:blip xmlns:r="http://schemas.openxmlformats.org/officeDocument/2006/relationships" r:embed="rId3"/>
        <a:stretch>
          <a:fillRect/>
        </a:stretch>
      </xdr:blipFill>
      <xdr:spPr>
        <a:xfrm>
          <a:off x="6401153" y="17675909"/>
          <a:ext cx="2822673" cy="2846801"/>
        </a:xfrm>
        <a:prstGeom prst="rect">
          <a:avLst/>
        </a:prstGeom>
      </xdr:spPr>
    </xdr:pic>
    <xdr:clientData/>
  </xdr:twoCellAnchor>
  <xdr:twoCellAnchor editAs="oneCell">
    <xdr:from>
      <xdr:col>2</xdr:col>
      <xdr:colOff>4340086</xdr:colOff>
      <xdr:row>24</xdr:row>
      <xdr:rowOff>99392</xdr:rowOff>
    </xdr:from>
    <xdr:to>
      <xdr:col>2</xdr:col>
      <xdr:colOff>6113228</xdr:colOff>
      <xdr:row>24</xdr:row>
      <xdr:rowOff>2878684</xdr:rowOff>
    </xdr:to>
    <xdr:pic>
      <xdr:nvPicPr>
        <xdr:cNvPr id="2" name="Рисунок 1">
          <a:extLst>
            <a:ext uri="{FF2B5EF4-FFF2-40B4-BE49-F238E27FC236}">
              <a16:creationId xmlns:a16="http://schemas.microsoft.com/office/drawing/2014/main" id="{09ADC5F3-1CDC-D1B5-1FEE-22D98F91C4D4}"/>
            </a:ext>
          </a:extLst>
        </xdr:cNvPr>
        <xdr:cNvPicPr>
          <a:picLocks noChangeAspect="1"/>
        </xdr:cNvPicPr>
      </xdr:nvPicPr>
      <xdr:blipFill>
        <a:blip xmlns:r="http://schemas.openxmlformats.org/officeDocument/2006/relationships" r:embed="rId4"/>
        <a:stretch>
          <a:fillRect/>
        </a:stretch>
      </xdr:blipFill>
      <xdr:spPr>
        <a:xfrm>
          <a:off x="7255564" y="20723088"/>
          <a:ext cx="1780762" cy="27792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L59"/>
  <sheetViews>
    <sheetView tabSelected="1" topLeftCell="A24" zoomScaleNormal="100" zoomScaleSheetLayoutView="25" workbookViewId="0">
      <selection activeCell="C25" sqref="C25"/>
    </sheetView>
  </sheetViews>
  <sheetFormatPr defaultColWidth="9.109375" defaultRowHeight="21"/>
  <cols>
    <col min="1" max="1" width="6.88671875" style="4" customWidth="1"/>
    <col min="2" max="2" width="36.88671875" style="1" customWidth="1"/>
    <col min="3" max="3" width="97.33203125" style="1" customWidth="1"/>
    <col min="4" max="4" width="14.88671875" style="10" customWidth="1"/>
    <col min="5" max="5" width="11.88671875" style="14" customWidth="1"/>
    <col min="6" max="6" width="23.109375" style="3" customWidth="1"/>
    <col min="7" max="7" width="21.5546875" style="3" customWidth="1"/>
    <col min="8" max="8" width="20.88671875" style="1" customWidth="1"/>
    <col min="9" max="10" width="10.6640625" style="1" bestFit="1" customWidth="1"/>
    <col min="11" max="16384" width="9.109375" style="1"/>
  </cols>
  <sheetData>
    <row r="1" spans="1:7">
      <c r="A1" s="93" t="s">
        <v>0</v>
      </c>
      <c r="B1" s="93"/>
      <c r="C1" s="93"/>
      <c r="D1" s="93"/>
      <c r="E1" s="93"/>
      <c r="F1" s="93"/>
      <c r="G1" s="93"/>
    </row>
    <row r="2" spans="1:7">
      <c r="A2" s="68" t="s">
        <v>31</v>
      </c>
      <c r="B2" s="68"/>
      <c r="C2" s="68"/>
      <c r="D2" s="68"/>
      <c r="E2" s="68"/>
      <c r="F2" s="68"/>
      <c r="G2" s="68"/>
    </row>
    <row r="3" spans="1:7">
      <c r="A3" s="68"/>
      <c r="B3" s="68"/>
      <c r="C3" s="68"/>
      <c r="D3" s="68"/>
      <c r="E3" s="68"/>
      <c r="F3" s="68"/>
      <c r="G3" s="68"/>
    </row>
    <row r="4" spans="1:7">
      <c r="A4" s="75" t="s">
        <v>19</v>
      </c>
      <c r="B4" s="75"/>
      <c r="C4" s="75"/>
      <c r="D4" s="75"/>
      <c r="E4" s="75"/>
      <c r="F4" s="75"/>
      <c r="G4" s="75"/>
    </row>
    <row r="5" spans="1:7">
      <c r="A5" s="74"/>
      <c r="B5" s="74"/>
      <c r="C5" s="74"/>
      <c r="D5" s="74"/>
      <c r="E5" s="74"/>
      <c r="F5" s="74"/>
      <c r="G5" s="74"/>
    </row>
    <row r="6" spans="1:7">
      <c r="A6" s="74"/>
      <c r="B6" s="74"/>
      <c r="C6" s="74"/>
      <c r="D6" s="74"/>
      <c r="E6" s="74"/>
      <c r="F6" s="74"/>
      <c r="G6" s="74"/>
    </row>
    <row r="7" spans="1:7" ht="54" customHeight="1">
      <c r="A7" s="94" t="s">
        <v>35</v>
      </c>
      <c r="B7" s="94"/>
      <c r="C7" s="94"/>
      <c r="D7" s="94"/>
      <c r="E7" s="94"/>
      <c r="F7" s="94"/>
      <c r="G7" s="94"/>
    </row>
    <row r="8" spans="1:7">
      <c r="A8" s="100" t="s">
        <v>1</v>
      </c>
      <c r="B8" s="100"/>
      <c r="C8" s="101" t="s">
        <v>2</v>
      </c>
      <c r="D8" s="101"/>
      <c r="E8" s="101"/>
      <c r="F8" s="101"/>
      <c r="G8" s="101"/>
    </row>
    <row r="9" spans="1:7" ht="43.5" customHeight="1">
      <c r="A9" s="100"/>
      <c r="B9" s="100"/>
      <c r="C9" s="101" t="s">
        <v>3</v>
      </c>
      <c r="D9" s="101"/>
      <c r="E9" s="101"/>
      <c r="F9" s="101"/>
      <c r="G9" s="101"/>
    </row>
    <row r="10" spans="1:7" ht="33" customHeight="1">
      <c r="A10" s="100"/>
      <c r="B10" s="100"/>
      <c r="C10" s="101" t="s">
        <v>4</v>
      </c>
      <c r="D10" s="101"/>
      <c r="E10" s="101"/>
      <c r="F10" s="101"/>
      <c r="G10" s="101"/>
    </row>
    <row r="11" spans="1:7" ht="37.950000000000003" customHeight="1">
      <c r="A11" s="100" t="s">
        <v>5</v>
      </c>
      <c r="B11" s="100"/>
      <c r="C11" s="101" t="s">
        <v>6</v>
      </c>
      <c r="D11" s="101"/>
      <c r="E11" s="101"/>
      <c r="F11" s="101"/>
      <c r="G11" s="101"/>
    </row>
    <row r="12" spans="1:7" ht="322.95" customHeight="1">
      <c r="A12" s="84" t="s">
        <v>53</v>
      </c>
      <c r="B12" s="85"/>
      <c r="C12" s="85"/>
      <c r="D12" s="85"/>
      <c r="E12" s="85"/>
      <c r="F12" s="85"/>
      <c r="G12" s="86"/>
    </row>
    <row r="13" spans="1:7" ht="36.6" customHeight="1">
      <c r="A13" s="71" t="s">
        <v>30</v>
      </c>
      <c r="B13" s="72"/>
      <c r="C13" s="72"/>
      <c r="D13" s="72"/>
      <c r="E13" s="72"/>
      <c r="F13" s="72"/>
      <c r="G13" s="73"/>
    </row>
    <row r="14" spans="1:7" s="2" customFormat="1" ht="16.5" customHeight="1">
      <c r="A14" s="96" t="s">
        <v>7</v>
      </c>
      <c r="B14" s="95" t="s">
        <v>40</v>
      </c>
      <c r="C14" s="95" t="s">
        <v>41</v>
      </c>
      <c r="D14" s="95" t="s">
        <v>8</v>
      </c>
      <c r="E14" s="99" t="s">
        <v>9</v>
      </c>
      <c r="F14" s="97" t="s">
        <v>10</v>
      </c>
      <c r="G14" s="98" t="s">
        <v>11</v>
      </c>
    </row>
    <row r="15" spans="1:7" s="2" customFormat="1" ht="16.5" customHeight="1">
      <c r="A15" s="96"/>
      <c r="B15" s="95"/>
      <c r="C15" s="95"/>
      <c r="D15" s="95"/>
      <c r="E15" s="99"/>
      <c r="F15" s="97"/>
      <c r="G15" s="98"/>
    </row>
    <row r="16" spans="1:7" s="5" customFormat="1" ht="16.5" customHeight="1">
      <c r="A16" s="96"/>
      <c r="B16" s="95"/>
      <c r="C16" s="95"/>
      <c r="D16" s="95"/>
      <c r="E16" s="99"/>
      <c r="F16" s="97"/>
      <c r="G16" s="98"/>
    </row>
    <row r="17" spans="1:7" s="5" customFormat="1" ht="15.6" customHeight="1">
      <c r="A17" s="96"/>
      <c r="B17" s="95"/>
      <c r="C17" s="95"/>
      <c r="D17" s="95"/>
      <c r="E17" s="99"/>
      <c r="F17" s="97"/>
      <c r="G17" s="98"/>
    </row>
    <row r="18" spans="1:7" s="6" customFormat="1" ht="16.2" hidden="1" customHeight="1">
      <c r="A18" s="96"/>
      <c r="B18" s="95"/>
      <c r="C18" s="95"/>
      <c r="D18" s="95"/>
      <c r="E18" s="99"/>
      <c r="F18" s="97"/>
      <c r="G18" s="98"/>
    </row>
    <row r="19" spans="1:7" s="6" customFormat="1">
      <c r="A19" s="30"/>
      <c r="B19" s="31"/>
      <c r="C19" s="32"/>
      <c r="D19" s="33"/>
      <c r="E19" s="33"/>
      <c r="F19" s="58"/>
      <c r="G19" s="34"/>
    </row>
    <row r="20" spans="1:7" s="6" customFormat="1" ht="41.4">
      <c r="A20" s="26">
        <v>1</v>
      </c>
      <c r="B20" s="65" t="s">
        <v>52</v>
      </c>
      <c r="C20" s="28"/>
      <c r="D20" s="57" t="s">
        <v>17</v>
      </c>
      <c r="E20" s="60">
        <v>30.97</v>
      </c>
      <c r="F20" s="59"/>
      <c r="G20" s="27">
        <f>F20*E20</f>
        <v>0</v>
      </c>
    </row>
    <row r="21" spans="1:7" s="6" customFormat="1" ht="17.399999999999999" customHeight="1">
      <c r="A21" s="26">
        <v>2</v>
      </c>
      <c r="B21" s="56" t="s">
        <v>36</v>
      </c>
      <c r="C21" s="29"/>
      <c r="D21" s="57" t="s">
        <v>16</v>
      </c>
      <c r="E21" s="61">
        <v>6.9999999999999999E-4</v>
      </c>
      <c r="F21" s="59"/>
      <c r="G21" s="27">
        <f>F21*E21</f>
        <v>0</v>
      </c>
    </row>
    <row r="22" spans="1:7" s="6" customFormat="1" ht="315.60000000000002" customHeight="1">
      <c r="A22" s="26">
        <v>3</v>
      </c>
      <c r="B22" s="65" t="s">
        <v>51</v>
      </c>
      <c r="C22" s="66" t="s">
        <v>50</v>
      </c>
      <c r="D22" s="57" t="s">
        <v>18</v>
      </c>
      <c r="E22" s="62">
        <v>4</v>
      </c>
      <c r="F22" s="59"/>
      <c r="G22" s="27">
        <f t="shared" ref="G20:G28" si="0">F22*E22</f>
        <v>0</v>
      </c>
    </row>
    <row r="23" spans="1:7" s="6" customFormat="1" ht="235.95" customHeight="1">
      <c r="A23" s="26">
        <v>4</v>
      </c>
      <c r="B23" s="65" t="s">
        <v>49</v>
      </c>
      <c r="C23" s="66" t="s">
        <v>48</v>
      </c>
      <c r="D23" s="57" t="s">
        <v>18</v>
      </c>
      <c r="E23" s="62">
        <v>2</v>
      </c>
      <c r="F23" s="59"/>
      <c r="G23" s="27">
        <f t="shared" si="0"/>
        <v>0</v>
      </c>
    </row>
    <row r="24" spans="1:7" s="6" customFormat="1" ht="241.95" customHeight="1">
      <c r="A24" s="26">
        <v>5</v>
      </c>
      <c r="B24" s="65" t="s">
        <v>46</v>
      </c>
      <c r="C24" s="66" t="s">
        <v>47</v>
      </c>
      <c r="D24" s="57" t="s">
        <v>18</v>
      </c>
      <c r="E24" s="62">
        <v>2</v>
      </c>
      <c r="F24" s="59"/>
      <c r="G24" s="27">
        <f t="shared" si="0"/>
        <v>0</v>
      </c>
    </row>
    <row r="25" spans="1:7" s="6" customFormat="1" ht="241.95" customHeight="1">
      <c r="A25" s="26">
        <v>6</v>
      </c>
      <c r="B25" s="65" t="s">
        <v>45</v>
      </c>
      <c r="C25" s="29" t="s">
        <v>54</v>
      </c>
      <c r="D25" s="57" t="s">
        <v>18</v>
      </c>
      <c r="E25" s="62">
        <v>4</v>
      </c>
      <c r="F25" s="59"/>
      <c r="G25" s="27">
        <f t="shared" si="0"/>
        <v>0</v>
      </c>
    </row>
    <row r="26" spans="1:7" s="6" customFormat="1">
      <c r="A26" s="26">
        <v>7</v>
      </c>
      <c r="B26" s="56" t="s">
        <v>37</v>
      </c>
      <c r="C26" s="29"/>
      <c r="D26" s="57" t="s">
        <v>18</v>
      </c>
      <c r="E26" s="62">
        <f>96+16</f>
        <v>112</v>
      </c>
      <c r="F26" s="59"/>
      <c r="G26" s="27">
        <f t="shared" si="0"/>
        <v>0</v>
      </c>
    </row>
    <row r="27" spans="1:7" s="6" customFormat="1">
      <c r="A27" s="26">
        <v>8</v>
      </c>
      <c r="B27" s="56" t="s">
        <v>38</v>
      </c>
      <c r="C27" s="29"/>
      <c r="D27" s="57" t="s">
        <v>18</v>
      </c>
      <c r="E27" s="62">
        <v>8</v>
      </c>
      <c r="F27" s="59"/>
      <c r="G27" s="27">
        <f t="shared" si="0"/>
        <v>0</v>
      </c>
    </row>
    <row r="28" spans="1:7" s="6" customFormat="1" ht="27.6">
      <c r="A28" s="26">
        <v>9</v>
      </c>
      <c r="B28" s="56" t="s">
        <v>39</v>
      </c>
      <c r="C28" s="29"/>
      <c r="D28" s="57" t="s">
        <v>18</v>
      </c>
      <c r="E28" s="63">
        <v>12</v>
      </c>
      <c r="F28" s="59"/>
      <c r="G28" s="27">
        <f t="shared" si="0"/>
        <v>0</v>
      </c>
    </row>
    <row r="29" spans="1:7">
      <c r="A29" s="80" t="s">
        <v>12</v>
      </c>
      <c r="B29" s="81"/>
      <c r="C29" s="81"/>
      <c r="D29" s="81"/>
      <c r="E29" s="81"/>
      <c r="F29" s="82"/>
      <c r="G29" s="9">
        <f>SUM(G19:G28)</f>
        <v>0</v>
      </c>
    </row>
    <row r="30" spans="1:7" ht="46.95" customHeight="1">
      <c r="A30" s="87" t="s">
        <v>13</v>
      </c>
      <c r="B30" s="87"/>
      <c r="C30" s="87"/>
      <c r="D30" s="87"/>
      <c r="E30" s="87"/>
      <c r="F30" s="87"/>
      <c r="G30" s="87"/>
    </row>
    <row r="31" spans="1:7">
      <c r="A31" s="12" t="s">
        <v>14</v>
      </c>
      <c r="B31" s="15"/>
      <c r="C31" s="16"/>
      <c r="D31" s="16"/>
      <c r="E31" s="16"/>
      <c r="F31" s="16"/>
      <c r="G31" s="15"/>
    </row>
    <row r="32" spans="1:7" ht="108" customHeight="1">
      <c r="A32" s="88" t="s">
        <v>32</v>
      </c>
      <c r="B32" s="88"/>
      <c r="C32" s="88"/>
      <c r="D32" s="88"/>
      <c r="E32" s="88"/>
      <c r="F32" s="88"/>
      <c r="G32" s="88"/>
    </row>
    <row r="33" spans="1:246" ht="65.400000000000006" customHeight="1">
      <c r="A33" s="77" t="s">
        <v>33</v>
      </c>
      <c r="B33" s="78"/>
      <c r="C33" s="78"/>
      <c r="D33" s="78"/>
      <c r="E33" s="78"/>
      <c r="F33" s="78"/>
      <c r="G33" s="78"/>
    </row>
    <row r="34" spans="1:246">
      <c r="A34" s="77" t="s">
        <v>42</v>
      </c>
      <c r="B34" s="78"/>
      <c r="C34" s="78"/>
      <c r="D34" s="78"/>
      <c r="E34" s="78"/>
      <c r="F34" s="78"/>
      <c r="G34" s="78"/>
    </row>
    <row r="35" spans="1:246" ht="55.2" customHeight="1">
      <c r="A35" s="89" t="s">
        <v>44</v>
      </c>
      <c r="B35" s="90"/>
      <c r="C35" s="90"/>
      <c r="D35" s="90"/>
      <c r="E35" s="90"/>
      <c r="F35" s="90"/>
      <c r="G35" s="90"/>
    </row>
    <row r="36" spans="1:246" ht="28.8" customHeight="1">
      <c r="A36" s="79" t="s">
        <v>34</v>
      </c>
      <c r="B36" s="78"/>
      <c r="C36" s="78"/>
      <c r="D36" s="78"/>
      <c r="E36" s="78"/>
      <c r="F36" s="78"/>
      <c r="G36" s="78"/>
    </row>
    <row r="37" spans="1:246" s="64" customFormat="1" ht="39" customHeight="1">
      <c r="A37" s="91" t="s">
        <v>43</v>
      </c>
      <c r="B37" s="92"/>
      <c r="C37" s="92"/>
      <c r="D37" s="92"/>
      <c r="E37" s="92"/>
      <c r="F37" s="92"/>
      <c r="G37" s="92"/>
    </row>
    <row r="38" spans="1:246" s="39" customFormat="1" ht="24" customHeight="1">
      <c r="A38" s="69" t="s">
        <v>20</v>
      </c>
      <c r="B38" s="69"/>
      <c r="C38" s="69"/>
      <c r="D38" s="69"/>
      <c r="E38" s="35"/>
      <c r="F38" s="35"/>
      <c r="G38" s="36"/>
      <c r="H38" s="37"/>
      <c r="I38" s="37"/>
      <c r="J38" s="38"/>
      <c r="K38" s="38"/>
    </row>
    <row r="39" spans="1:246" ht="24" customHeight="1">
      <c r="A39" s="69" t="s">
        <v>21</v>
      </c>
      <c r="B39" s="69"/>
      <c r="C39" s="69"/>
      <c r="D39" s="69"/>
      <c r="E39" s="69"/>
      <c r="F39" s="69"/>
      <c r="G39" s="69"/>
      <c r="H39" s="40"/>
      <c r="I39" s="40"/>
      <c r="J39" s="40"/>
      <c r="K39" s="40"/>
    </row>
    <row r="40" spans="1:246" ht="24" customHeight="1">
      <c r="A40" s="69" t="s">
        <v>22</v>
      </c>
      <c r="B40" s="69"/>
      <c r="C40" s="69"/>
      <c r="D40" s="69"/>
      <c r="E40" s="69"/>
      <c r="F40" s="69"/>
      <c r="G40" s="69"/>
      <c r="H40" s="40"/>
      <c r="I40" s="40"/>
      <c r="J40" s="40"/>
      <c r="K40" s="40"/>
    </row>
    <row r="41" spans="1:246" ht="24" customHeight="1">
      <c r="A41" s="76" t="s">
        <v>23</v>
      </c>
      <c r="B41" s="76"/>
      <c r="C41" s="76"/>
      <c r="D41" s="76"/>
      <c r="E41" s="76"/>
      <c r="F41" s="76"/>
      <c r="G41" s="76"/>
      <c r="H41" s="40"/>
      <c r="I41" s="40"/>
      <c r="J41" s="40"/>
      <c r="K41" s="40"/>
    </row>
    <row r="42" spans="1:246" s="42" customFormat="1" ht="24" customHeight="1">
      <c r="A42" s="69" t="s">
        <v>24</v>
      </c>
      <c r="B42" s="69"/>
      <c r="C42" s="69"/>
      <c r="D42" s="69"/>
      <c r="E42" s="69"/>
      <c r="F42" s="69"/>
      <c r="G42" s="69"/>
      <c r="H42" s="40"/>
      <c r="I42" s="40"/>
      <c r="J42" s="40"/>
      <c r="K42" s="40"/>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c r="IL42" s="41"/>
    </row>
    <row r="43" spans="1:246" s="42" customFormat="1" ht="24" customHeight="1">
      <c r="A43" s="69" t="s">
        <v>25</v>
      </c>
      <c r="B43" s="69"/>
      <c r="C43" s="69"/>
      <c r="D43" s="69"/>
      <c r="E43" s="69"/>
      <c r="F43" s="69"/>
      <c r="G43" s="69"/>
      <c r="H43" s="43"/>
      <c r="I43" s="43"/>
      <c r="J43" s="43"/>
      <c r="K43" s="43"/>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c r="ID43" s="41"/>
      <c r="IE43" s="41"/>
      <c r="IF43" s="41"/>
      <c r="IG43" s="41"/>
      <c r="IH43" s="41"/>
      <c r="II43" s="41"/>
      <c r="IJ43" s="41"/>
      <c r="IK43" s="41"/>
      <c r="IL43" s="41"/>
    </row>
    <row r="44" spans="1:246" s="4" customFormat="1" ht="33" customHeight="1">
      <c r="A44" s="70" t="s">
        <v>26</v>
      </c>
      <c r="B44" s="70"/>
      <c r="C44" s="70"/>
      <c r="D44" s="70"/>
      <c r="E44" s="70"/>
      <c r="F44" s="70"/>
      <c r="G44" s="70"/>
      <c r="H44" s="44"/>
      <c r="I44" s="44"/>
      <c r="J44" s="44"/>
      <c r="K44" s="44"/>
    </row>
    <row r="45" spans="1:246" ht="13.95" customHeight="1">
      <c r="A45" s="17"/>
      <c r="B45" s="17"/>
      <c r="C45" s="20"/>
      <c r="D45" s="20"/>
      <c r="E45" s="20"/>
      <c r="F45" s="20"/>
      <c r="G45" s="17"/>
      <c r="H45" s="45"/>
      <c r="I45" s="22"/>
      <c r="J45" s="22"/>
    </row>
    <row r="46" spans="1:246" s="50" customFormat="1">
      <c r="A46" s="21" t="s">
        <v>27</v>
      </c>
      <c r="B46" s="13"/>
      <c r="C46" s="13"/>
      <c r="D46" s="13"/>
      <c r="E46" s="13"/>
      <c r="F46" s="46"/>
      <c r="G46" s="47"/>
      <c r="H46" s="49"/>
      <c r="I46" s="47"/>
      <c r="J46" s="47"/>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row>
    <row r="47" spans="1:246" s="42" customFormat="1">
      <c r="A47" s="2"/>
      <c r="B47" s="1"/>
      <c r="C47" s="10"/>
      <c r="D47" s="10"/>
      <c r="E47" s="10"/>
      <c r="F47" s="24"/>
      <c r="G47" s="7"/>
      <c r="H47" s="51"/>
      <c r="I47" s="24"/>
      <c r="J47" s="24"/>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c r="ID47" s="41"/>
      <c r="IE47" s="41"/>
      <c r="IF47" s="41"/>
      <c r="IG47" s="41"/>
      <c r="IH47" s="41"/>
      <c r="II47" s="41"/>
      <c r="IJ47" s="41"/>
      <c r="IK47" s="41"/>
    </row>
    <row r="48" spans="1:246" s="42" customFormat="1" ht="20.25" customHeight="1">
      <c r="A48" s="23"/>
      <c r="B48" s="52" t="s">
        <v>28</v>
      </c>
      <c r="C48" s="53"/>
      <c r="D48" s="54"/>
      <c r="E48" s="55"/>
      <c r="F48" s="24"/>
      <c r="G48" s="7"/>
      <c r="H48" s="24"/>
      <c r="I48" s="24"/>
      <c r="J48" s="24"/>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41"/>
      <c r="HF48" s="41"/>
      <c r="HG48" s="41"/>
      <c r="HH48" s="41"/>
      <c r="HI48" s="41"/>
      <c r="HJ48" s="41"/>
      <c r="HK48" s="41"/>
      <c r="HL48" s="41"/>
      <c r="HM48" s="41"/>
      <c r="HN48" s="41"/>
      <c r="HO48" s="41"/>
      <c r="HP48" s="41"/>
      <c r="HQ48" s="41"/>
      <c r="HR48" s="41"/>
      <c r="HS48" s="41"/>
      <c r="HT48" s="41"/>
      <c r="HU48" s="41"/>
      <c r="HV48" s="41"/>
      <c r="HW48" s="41"/>
      <c r="HX48" s="41"/>
      <c r="HY48" s="41"/>
      <c r="HZ48" s="41"/>
      <c r="IA48" s="41"/>
      <c r="IB48" s="41"/>
      <c r="IC48" s="41"/>
      <c r="ID48" s="41"/>
      <c r="IE48" s="41"/>
      <c r="IF48" s="41"/>
      <c r="IG48" s="41"/>
      <c r="IH48" s="41"/>
      <c r="II48" s="41"/>
      <c r="IJ48" s="41"/>
      <c r="IK48" s="41"/>
      <c r="IL48" s="41"/>
    </row>
    <row r="49" spans="1:246" s="42" customFormat="1" ht="24.75" customHeight="1">
      <c r="A49" s="23"/>
      <c r="B49" s="52" t="s">
        <v>29</v>
      </c>
      <c r="C49" s="53"/>
      <c r="D49" s="54"/>
      <c r="E49" s="55"/>
      <c r="F49" s="24"/>
      <c r="G49" s="7"/>
      <c r="H49" s="24"/>
      <c r="I49" s="24"/>
      <c r="J49" s="24"/>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c r="GD49" s="41"/>
      <c r="GE49" s="41"/>
      <c r="GF49" s="41"/>
      <c r="GG49" s="41"/>
      <c r="GH49" s="41"/>
      <c r="GI49" s="41"/>
      <c r="GJ49" s="41"/>
      <c r="GK49" s="41"/>
      <c r="GL49" s="41"/>
      <c r="GM49" s="41"/>
      <c r="GN49" s="41"/>
      <c r="GO49" s="41"/>
      <c r="GP49" s="41"/>
      <c r="GQ49" s="41"/>
      <c r="GR49" s="41"/>
      <c r="GS49" s="41"/>
      <c r="GT49" s="41"/>
      <c r="GU49" s="41"/>
      <c r="GV49" s="41"/>
      <c r="GW49" s="41"/>
      <c r="GX49" s="41"/>
      <c r="GY49" s="41"/>
      <c r="GZ49" s="41"/>
      <c r="HA49" s="41"/>
      <c r="HB49" s="41"/>
      <c r="HC49" s="41"/>
      <c r="HD49" s="41"/>
      <c r="HE49" s="41"/>
      <c r="HF49" s="41"/>
      <c r="HG49" s="41"/>
      <c r="HH49" s="41"/>
      <c r="HI49" s="41"/>
      <c r="HJ49" s="41"/>
      <c r="HK49" s="41"/>
      <c r="HL49" s="41"/>
      <c r="HM49" s="41"/>
      <c r="HN49" s="41"/>
      <c r="HO49" s="41"/>
      <c r="HP49" s="41"/>
      <c r="HQ49" s="41"/>
      <c r="HR49" s="41"/>
      <c r="HS49" s="41"/>
      <c r="HT49" s="41"/>
      <c r="HU49" s="41"/>
      <c r="HV49" s="41"/>
      <c r="HW49" s="41"/>
      <c r="HX49" s="41"/>
      <c r="HY49" s="41"/>
      <c r="HZ49" s="41"/>
      <c r="IA49" s="41"/>
      <c r="IB49" s="41"/>
      <c r="IC49" s="41"/>
      <c r="ID49" s="41"/>
      <c r="IE49" s="41"/>
      <c r="IF49" s="41"/>
      <c r="IG49" s="41"/>
      <c r="IH49" s="41"/>
      <c r="II49" s="41"/>
      <c r="IJ49" s="41"/>
      <c r="IK49" s="41"/>
      <c r="IL49" s="41"/>
    </row>
    <row r="50" spans="1:246" s="42" customFormat="1" ht="27.75" customHeight="1">
      <c r="A50" s="23"/>
      <c r="B50" s="52" t="s">
        <v>15</v>
      </c>
      <c r="C50" s="53"/>
      <c r="D50" s="54"/>
      <c r="E50" s="55"/>
      <c r="F50" s="24"/>
      <c r="G50" s="7"/>
      <c r="H50" s="24"/>
      <c r="I50" s="24"/>
      <c r="J50" s="24"/>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c r="GD50" s="41"/>
      <c r="GE50" s="41"/>
      <c r="GF50" s="41"/>
      <c r="GG50" s="41"/>
      <c r="GH50" s="41"/>
      <c r="GI50" s="41"/>
      <c r="GJ50" s="41"/>
      <c r="GK50" s="41"/>
      <c r="GL50" s="41"/>
      <c r="GM50" s="41"/>
      <c r="GN50" s="41"/>
      <c r="GO50" s="41"/>
      <c r="GP50" s="41"/>
      <c r="GQ50" s="41"/>
      <c r="GR50" s="41"/>
      <c r="GS50" s="41"/>
      <c r="GT50" s="41"/>
      <c r="GU50" s="41"/>
      <c r="GV50" s="41"/>
      <c r="GW50" s="41"/>
      <c r="GX50" s="41"/>
      <c r="GY50" s="41"/>
      <c r="GZ50" s="41"/>
      <c r="HA50" s="41"/>
      <c r="HB50" s="41"/>
      <c r="HC50" s="41"/>
      <c r="HD50" s="41"/>
      <c r="HE50" s="41"/>
      <c r="HF50" s="41"/>
      <c r="HG50" s="41"/>
      <c r="HH50" s="41"/>
      <c r="HI50" s="41"/>
      <c r="HJ50" s="41"/>
      <c r="HK50" s="41"/>
      <c r="HL50" s="41"/>
      <c r="HM50" s="41"/>
      <c r="HN50" s="41"/>
      <c r="HO50" s="41"/>
      <c r="HP50" s="41"/>
      <c r="HQ50" s="41"/>
      <c r="HR50" s="41"/>
      <c r="HS50" s="41"/>
      <c r="HT50" s="41"/>
      <c r="HU50" s="41"/>
      <c r="HV50" s="41"/>
      <c r="HW50" s="41"/>
      <c r="HX50" s="41"/>
      <c r="HY50" s="41"/>
      <c r="HZ50" s="41"/>
      <c r="IA50" s="41"/>
      <c r="IB50" s="41"/>
      <c r="IC50" s="41"/>
      <c r="ID50" s="41"/>
      <c r="IE50" s="41"/>
      <c r="IF50" s="41"/>
      <c r="IG50" s="41"/>
      <c r="IH50" s="41"/>
      <c r="II50" s="41"/>
      <c r="IJ50" s="41"/>
      <c r="IK50" s="41"/>
      <c r="IL50" s="41"/>
    </row>
    <row r="51" spans="1:246">
      <c r="A51" s="83"/>
      <c r="B51" s="83"/>
      <c r="C51" s="83"/>
      <c r="D51" s="83"/>
      <c r="E51" s="83"/>
      <c r="F51" s="83"/>
      <c r="G51" s="83"/>
    </row>
    <row r="52" spans="1:246">
      <c r="A52" s="83"/>
      <c r="B52" s="83"/>
      <c r="C52" s="83"/>
      <c r="D52" s="83"/>
      <c r="E52" s="83"/>
      <c r="F52" s="83"/>
      <c r="G52" s="83"/>
    </row>
    <row r="53" spans="1:246">
      <c r="A53" s="83"/>
      <c r="B53" s="83"/>
      <c r="C53" s="83"/>
      <c r="D53" s="83"/>
      <c r="E53" s="83"/>
      <c r="F53" s="83"/>
      <c r="G53" s="83"/>
    </row>
    <row r="54" spans="1:246">
      <c r="A54" s="83"/>
      <c r="B54" s="83"/>
      <c r="C54" s="83"/>
      <c r="D54" s="83"/>
      <c r="E54" s="83"/>
      <c r="F54" s="83"/>
      <c r="G54" s="83"/>
    </row>
    <row r="55" spans="1:246">
      <c r="A55" s="17"/>
      <c r="B55" s="17"/>
      <c r="C55" s="20"/>
      <c r="D55" s="20"/>
      <c r="E55" s="20"/>
      <c r="F55" s="20"/>
      <c r="G55" s="17"/>
    </row>
    <row r="56" spans="1:246">
      <c r="A56" s="21"/>
      <c r="B56" s="13"/>
      <c r="C56" s="18"/>
      <c r="D56" s="18"/>
      <c r="E56" s="18"/>
      <c r="F56" s="22"/>
      <c r="G56" s="7"/>
    </row>
    <row r="57" spans="1:246">
      <c r="A57" s="2"/>
      <c r="C57" s="10"/>
      <c r="E57" s="10"/>
      <c r="F57" s="24"/>
      <c r="G57" s="7"/>
    </row>
    <row r="58" spans="1:246">
      <c r="A58" s="23"/>
      <c r="B58" s="8"/>
      <c r="C58" s="11"/>
      <c r="D58" s="11"/>
      <c r="E58" s="19"/>
      <c r="F58" s="24"/>
      <c r="G58" s="7"/>
    </row>
    <row r="59" spans="1:246">
      <c r="A59" s="25"/>
      <c r="B59" s="67"/>
      <c r="C59" s="67"/>
      <c r="D59" s="67"/>
      <c r="E59" s="67"/>
      <c r="F59" s="24"/>
      <c r="G59" s="7"/>
    </row>
  </sheetData>
  <autoFilter ref="A14:G29" xr:uid="{0CBE877A-4870-45F3-B7AE-5D719EDBCC45}"/>
  <mergeCells count="40">
    <mergeCell ref="A1:G1"/>
    <mergeCell ref="A7:G7"/>
    <mergeCell ref="B14:B18"/>
    <mergeCell ref="A14:A18"/>
    <mergeCell ref="F14:F18"/>
    <mergeCell ref="G14:G18"/>
    <mergeCell ref="C14:C18"/>
    <mergeCell ref="E14:E18"/>
    <mergeCell ref="D14:D18"/>
    <mergeCell ref="A8:B10"/>
    <mergeCell ref="C8:G8"/>
    <mergeCell ref="C9:G9"/>
    <mergeCell ref="C10:G10"/>
    <mergeCell ref="A11:B11"/>
    <mergeCell ref="C11:G11"/>
    <mergeCell ref="A51:G51"/>
    <mergeCell ref="A52:G52"/>
    <mergeCell ref="A53:G53"/>
    <mergeCell ref="A54:G54"/>
    <mergeCell ref="A12:G12"/>
    <mergeCell ref="A30:G30"/>
    <mergeCell ref="A32:G32"/>
    <mergeCell ref="A35:G35"/>
    <mergeCell ref="A37:G37"/>
    <mergeCell ref="B59:E59"/>
    <mergeCell ref="A2:G3"/>
    <mergeCell ref="A42:G42"/>
    <mergeCell ref="A43:G43"/>
    <mergeCell ref="A44:G44"/>
    <mergeCell ref="A13:G13"/>
    <mergeCell ref="A5:G6"/>
    <mergeCell ref="A4:G4"/>
    <mergeCell ref="A38:D38"/>
    <mergeCell ref="A39:G39"/>
    <mergeCell ref="A40:G40"/>
    <mergeCell ref="A41:G41"/>
    <mergeCell ref="A33:G33"/>
    <mergeCell ref="A34:G34"/>
    <mergeCell ref="A36:G36"/>
    <mergeCell ref="A29:F29"/>
  </mergeCells>
  <phoneticPr fontId="8" type="noConversion"/>
  <pageMargins left="0.70866141732283472" right="0.70866141732283472" top="0" bottom="0"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2025-09-03T13:56:43Z</dcterms:modified>
  <cp:category/>
  <cp:contentStatus/>
</cp:coreProperties>
</file>