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644" documentId="13_ncr:1_{E61B6D90-791F-4464-B501-4E49F6C5C490}" xr6:coauthVersionLast="47" xr6:coauthVersionMax="47" xr10:uidLastSave="{D8F337A4-EE62-4C6D-B3B2-E7EF6A96B72F}"/>
  <bookViews>
    <workbookView xWindow="-23148" yWindow="-108" windowWidth="23256" windowHeight="12456" xr2:uid="{00000000-000D-0000-FFFF-FFFF00000000}"/>
  </bookViews>
  <sheets>
    <sheet name="Додаток_1_Форма пропозиції" sheetId="6" r:id="rId1"/>
  </sheets>
  <definedNames>
    <definedName name="_xlnm.Print_Area" localSheetId="0">'Додаток_1_Форма пропозиції'!$A$1:$O$44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6" l="1"/>
  <c r="G18" i="6"/>
  <c r="G25" i="6"/>
  <c r="G28" i="6"/>
  <c r="G31" i="6"/>
  <c r="H30" i="6"/>
  <c r="H17" i="6"/>
  <c r="H27" i="6" l="1"/>
  <c r="H24" i="6"/>
  <c r="H21" i="6"/>
  <c r="H16" i="6"/>
  <c r="H15" i="6"/>
  <c r="H14" i="6"/>
  <c r="H20" i="6" l="1"/>
  <c r="H13" i="6"/>
</calcChain>
</file>

<file path=xl/sharedStrings.xml><?xml version="1.0" encoding="utf-8"?>
<sst xmlns="http://schemas.openxmlformats.org/spreadsheetml/2006/main" count="65" uniqueCount="63">
  <si>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</si>
  <si>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</si>
  <si>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</si>
  <si>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</si>
  <si>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</si>
  <si>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</si>
  <si>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Технічні характеристики та опис</t>
  </si>
  <si>
    <t>Запит**</t>
  </si>
  <si>
    <t>Пропозиція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</si>
  <si>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</si>
  <si>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</si>
  <si>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</si>
  <si>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</si>
  <si>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Найменування</t>
  </si>
  <si>
    <t>№ позиції</t>
  </si>
  <si>
    <t>ЛОТ 1</t>
  </si>
  <si>
    <t>ЛОТ 2</t>
  </si>
  <si>
    <t>Фото (візуалізація)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</si>
  <si>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</si>
  <si>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t>Кількість, шт</t>
  </si>
  <si>
    <r>
      <t xml:space="preserve">Ціна,  за одиницю, 
</t>
    </r>
    <r>
      <rPr>
        <i/>
        <sz val="11.5"/>
        <color theme="1"/>
        <rFont val="Times New Roman"/>
        <family val="1"/>
        <charset val="204"/>
      </rPr>
      <t>(з урахуванням всіх податків і зборів)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</si>
  <si>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 *</t>
    </r>
  </si>
  <si>
    <t>Ми погоджуємося та ознайомлені з умовами типового Договору  ТЧХУ (Додаток №2 до Запиту).</t>
  </si>
  <si>
    <t>(Прізвище, ім’я, по батькові, посада, контактний телефон)</t>
  </si>
  <si>
    <t xml:space="preserve">Вказати модель (торгову марку), виробника, параметри та характеристики </t>
  </si>
  <si>
    <t>ЛОТ 3</t>
  </si>
  <si>
    <r>
      <t xml:space="preserve">Всього вартість пропозиції по </t>
    </r>
    <r>
      <rPr>
        <b/>
        <sz val="14"/>
        <color theme="1"/>
        <rFont val="Times New Roman"/>
        <family val="1"/>
        <charset val="204"/>
      </rPr>
      <t>ЛОТ №1</t>
    </r>
    <r>
      <rPr>
        <b/>
        <sz val="12"/>
        <color theme="1"/>
        <rFont val="Times New Roman"/>
        <family val="1"/>
        <charset val="204"/>
      </rPr>
      <t>, грн*</t>
    </r>
  </si>
  <si>
    <r>
      <t xml:space="preserve">Всього вартість пропозиції по </t>
    </r>
    <r>
      <rPr>
        <b/>
        <sz val="14"/>
        <color theme="1"/>
        <rFont val="Times New Roman"/>
        <family val="1"/>
        <charset val="204"/>
      </rPr>
      <t>ЛОТ №2</t>
    </r>
    <r>
      <rPr>
        <b/>
        <sz val="12"/>
        <color theme="1"/>
        <rFont val="Times New Roman"/>
        <family val="1"/>
        <charset val="204"/>
      </rPr>
      <t>, грн*</t>
    </r>
  </si>
  <si>
    <r>
      <t xml:space="preserve">Всього вартість пропозиції по </t>
    </r>
    <r>
      <rPr>
        <b/>
        <sz val="14"/>
        <color theme="1"/>
        <rFont val="Times New Roman"/>
        <family val="1"/>
        <charset val="204"/>
      </rPr>
      <t>ЛОТ №3</t>
    </r>
    <r>
      <rPr>
        <b/>
        <sz val="12"/>
        <color theme="1"/>
        <rFont val="Times New Roman"/>
        <family val="1"/>
        <charset val="204"/>
      </rPr>
      <t>, грн*</t>
    </r>
  </si>
  <si>
    <t>ЛОТ 4</t>
  </si>
  <si>
    <r>
      <t xml:space="preserve">Всього вартість пропозиції по </t>
    </r>
    <r>
      <rPr>
        <b/>
        <sz val="14"/>
        <color theme="1"/>
        <rFont val="Times New Roman"/>
        <family val="1"/>
        <charset val="204"/>
      </rPr>
      <t>ЛОТ №4</t>
    </r>
    <r>
      <rPr>
        <b/>
        <sz val="12"/>
        <color theme="1"/>
        <rFont val="Times New Roman"/>
        <family val="1"/>
        <charset val="204"/>
      </rPr>
      <t>, грн*</t>
    </r>
  </si>
  <si>
    <t xml:space="preserve">  Пропозицію надати у форматі  .pdf та у форматі Exel</t>
  </si>
  <si>
    <t>Ми погоджуємось зафіксувати цінову пропозицію протягом 90 календарних днів з моменту подачі.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</si>
  <si>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(за наявності)</t>
    </r>
    <r>
      <rPr>
        <b/>
        <sz val="11"/>
        <color theme="1"/>
        <rFont val="Times New Roman"/>
        <family val="1"/>
        <charset val="204"/>
      </rPr>
      <t>.</t>
    </r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</si>
  <si>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</si>
  <si>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                                            МП                                  підпис                               ПІБ </t>
  </si>
  <si>
    <t>Додаток №1 до Запиту_2215SP</t>
  </si>
  <si>
    <r>
      <t xml:space="preserve">(Назва Учасника), надає свою пропозицію щодо участі у закупівлі: </t>
    </r>
    <r>
      <rPr>
        <b/>
        <i/>
        <sz val="16"/>
        <color theme="1"/>
        <rFont val="Times New Roman"/>
        <family val="1"/>
        <charset val="204"/>
      </rPr>
      <t xml:space="preserve">Закупівля IT техніки для Громадського центру в м. Охтирка </t>
    </r>
  </si>
  <si>
    <r>
      <rPr>
        <b/>
        <u/>
        <sz val="12"/>
        <color theme="1"/>
        <rFont val="Times New Roman"/>
        <family val="1"/>
        <charset val="204"/>
      </rPr>
      <t>Додаткова інформація:</t>
    </r>
    <r>
      <rPr>
        <sz val="12"/>
        <color theme="1"/>
        <rFont val="Times New Roman"/>
        <family val="1"/>
        <charset val="204"/>
      </rPr>
      <t xml:space="preserve">
1. Всі бренди наведені у даній специфікації є прикладами функціональних та якісних характеристик. Допускаються будь-які аналоги з технічними та функціональними характеристиками </t>
    </r>
    <r>
      <rPr>
        <b/>
        <sz val="12"/>
        <color theme="1"/>
        <rFont val="Times New Roman"/>
        <family val="1"/>
        <charset val="204"/>
      </rPr>
      <t>не гірше наведених</t>
    </r>
    <r>
      <rPr>
        <sz val="12"/>
        <color theme="1"/>
        <rFont val="Times New Roman"/>
        <family val="1"/>
        <charset val="204"/>
      </rPr>
      <t xml:space="preserve">; 
2. Учасник повинен вказати торгову марку, виробника, артикул, детально зазначати технічні характеристики товару  у відповідності до параметрів та вимог технічного опису даної таблиці, надати відповідні сертифікати виробника на товар, </t>
    </r>
    <r>
      <rPr>
        <b/>
        <sz val="12"/>
        <color theme="1"/>
        <rFont val="Times New Roman"/>
        <family val="1"/>
        <charset val="204"/>
      </rPr>
      <t>надати фото товару</t>
    </r>
    <r>
      <rPr>
        <sz val="12"/>
        <color theme="1"/>
        <rFont val="Times New Roman"/>
        <family val="1"/>
        <charset val="204"/>
      </rPr>
      <t>; 
3. Вартість пропозиції Учасника включає доставку, розвантаження, занесення в приміщення зберігання цілісності та підйом на поверх (за потреби)  за адресою: м. Київ, вул. Ділова, 3. 
4. Товар має бути належно упакований. Тара повинна забезпечувати повну цілісність упакувань Товару при транспортуванні.
5. Переможець закупівлі зобов'язаний поставити товар у відповідності до поданої ним цінової пропозиції без внесення додаткових змін;
6. У разі виявлення неякісного товару або такого, що не відповідає умовам договору, учасник-переможець зобов’язаний замінити неякісний товар протягом 5 робочих днів з моменту виявлення неякісного товару на якісний без будь-якої додаткової оплати з боку замовника.</t>
    </r>
  </si>
  <si>
    <r>
      <t xml:space="preserve">Умови оплати
</t>
    </r>
    <r>
      <rPr>
        <b/>
        <i/>
        <sz val="12"/>
        <color theme="1"/>
        <rFont val="Times New Roman"/>
        <family val="1"/>
        <charset val="204"/>
      </rPr>
      <t>(у % переплати / післяплати)</t>
    </r>
  </si>
  <si>
    <r>
      <t xml:space="preserve">Термін поставки з моменту укладення договору
</t>
    </r>
    <r>
      <rPr>
        <b/>
        <i/>
        <sz val="12"/>
        <color theme="1"/>
        <rFont val="Times New Roman"/>
        <family val="1"/>
        <charset val="204"/>
      </rPr>
      <t>(календарні дні)</t>
    </r>
  </si>
  <si>
    <r>
      <t xml:space="preserve">Телевізор TCL 4k TCL 75C655 75 дюймів 
</t>
    </r>
    <r>
      <rPr>
        <sz val="12"/>
        <color theme="1"/>
        <rFont val="Times New Roman"/>
        <family val="1"/>
        <charset val="204"/>
      </rPr>
      <t>(або аналог)</t>
    </r>
  </si>
  <si>
    <r>
      <t xml:space="preserve">Проекційний екран Elite Screens M120XWV2
</t>
    </r>
    <r>
      <rPr>
        <sz val="12"/>
        <color theme="1"/>
        <rFont val="Times New Roman"/>
        <family val="1"/>
        <charset val="204"/>
      </rPr>
      <t>(або аналог)</t>
    </r>
  </si>
  <si>
    <r>
      <t xml:space="preserve">Комплект по МОН: Інтерактивна дошка INTBOARD + короткофокусний проєктор + монтаж + акустична система 
</t>
    </r>
    <r>
      <rPr>
        <sz val="12"/>
        <color theme="1"/>
        <rFont val="Times New Roman"/>
        <family val="1"/>
        <charset val="204"/>
      </rPr>
      <t xml:space="preserve">(або аналог)  </t>
    </r>
  </si>
  <si>
    <r>
      <t xml:space="preserve">Презентер Logitech Wireless Presenter R400 (910-001356)
</t>
    </r>
    <r>
      <rPr>
        <sz val="12"/>
        <color theme="1"/>
        <rFont val="Times New Roman"/>
        <family val="1"/>
        <charset val="204"/>
      </rPr>
      <t>(або аналог)</t>
    </r>
  </si>
  <si>
    <r>
      <t xml:space="preserve">Відео проектор Samsung The Freestyle Gen-2 
</t>
    </r>
    <r>
      <rPr>
        <sz val="12"/>
        <color theme="1"/>
        <rFont val="Times New Roman"/>
        <family val="1"/>
        <charset val="204"/>
      </rPr>
      <t>(або аналог)</t>
    </r>
  </si>
  <si>
    <r>
      <t xml:space="preserve">Акустична переносна колонка SS-1011 ART: 9176 15" 45х72х36 см 800Вт чорний
</t>
    </r>
    <r>
      <rPr>
        <sz val="12"/>
        <color theme="1"/>
        <rFont val="Times New Roman"/>
        <family val="1"/>
        <charset val="204"/>
      </rPr>
      <t>(або аналог)</t>
    </r>
  </si>
  <si>
    <r>
      <t xml:space="preserve">Система відеоконференцзв'язку Logitech Group Video Conferencing System (960-001057) 
</t>
    </r>
    <r>
      <rPr>
        <sz val="12"/>
        <color theme="1"/>
        <rFont val="Times New Roman"/>
        <family val="1"/>
        <charset val="204"/>
      </rPr>
      <t>(або аналог)</t>
    </r>
  </si>
  <si>
    <r>
      <t xml:space="preserve">HP Color LaserJet Pro 4303dw
</t>
    </r>
    <r>
      <rPr>
        <sz val="12"/>
        <color theme="1"/>
        <rFont val="Times New Roman"/>
        <family val="1"/>
        <charset val="204"/>
      </rPr>
      <t>(або аналог)</t>
    </r>
  </si>
  <si>
    <r>
      <t xml:space="preserve">Смартфон Samsung Galaxy A16 8/256
</t>
    </r>
    <r>
      <rPr>
        <sz val="12"/>
        <color theme="1"/>
        <rFont val="Times New Roman"/>
        <family val="1"/>
        <charset val="204"/>
      </rPr>
      <t>(або аналог)</t>
    </r>
  </si>
  <si>
    <t>ЛОТ 5</t>
  </si>
  <si>
    <r>
      <t xml:space="preserve">Всього вартість пропозиції по </t>
    </r>
    <r>
      <rPr>
        <b/>
        <sz val="14"/>
        <color theme="1"/>
        <rFont val="Times New Roman"/>
        <family val="1"/>
        <charset val="204"/>
      </rPr>
      <t>ЛОТ №5</t>
    </r>
    <r>
      <rPr>
        <b/>
        <sz val="12"/>
        <color theme="1"/>
        <rFont val="Times New Roman"/>
        <family val="1"/>
        <charset val="204"/>
      </rPr>
      <t>, грн*</t>
    </r>
  </si>
  <si>
    <r>
      <t xml:space="preserve">Рюкзак Lenovo Casual B210 15.6 Grey
</t>
    </r>
    <r>
      <rPr>
        <sz val="12"/>
        <color theme="1"/>
        <rFont val="Times New Roman"/>
        <family val="1"/>
        <charset val="204"/>
      </rPr>
      <t>(або аналог)</t>
    </r>
  </si>
  <si>
    <r>
      <t xml:space="preserve">Діагональ екрана:  75"
Підтримка: Smart TVЗі ; Smart TV
Бездротові можливості:  Bluetooth, WI-Fi
Роздільна здатність: 3840x2160
Технологія дисплея:  QLED-телевізор
Частота екрану:  (інтерпольована)  60 Гц
Платформа:  GoogleTV
Роз'єми: 1 x HDMI 2.11 x USB 2.01 x USB 3.02 x HDMI 2.0
Ethernet 
Антенний вхід:  (RF-in) ; Геймерські функції
Режим низької затримки:  ALLM
Вихідна потужність звуку:  35 Вт
Діапазони цифрового тюнера: DVB-CDVB-S2 DVB-T2
Особливості:  із сабвуфером
VESA 400x400 мм
Обсяг оперативної пам'яті:  2 ГБ
Обсяг постійної пам'яті:  32 ГБ
Аудіосистема Потужність звуку: 35 Вт (2x10+15)
</t>
    </r>
    <r>
      <rPr>
        <i/>
        <sz val="11"/>
        <color theme="1"/>
        <rFont val="Times New Roman"/>
        <family val="1"/>
        <charset val="204"/>
      </rPr>
      <t xml:space="preserve">Додаткові характеристики
</t>
    </r>
    <r>
      <rPr>
        <sz val="11"/>
        <color theme="1"/>
        <rFont val="Times New Roman"/>
        <family val="1"/>
        <charset val="204"/>
      </rPr>
      <t>Quantum Dot Pro
Dolby Vision/ HDR10+ / HDR10 / HLG
Розумний будинок: TCL Home, Google Home, Alexa Smart Home
Процесор зображення:  Quad Core, 2x CA75 1.3GHz + 2x CA55 1.3GHz</t>
    </r>
    <r>
      <rPr>
        <i/>
        <sz val="11"/>
        <color theme="1"/>
        <rFont val="Times New Roman"/>
        <family val="1"/>
        <charset val="204"/>
      </rPr>
      <t xml:space="preserve">
Гарантія не меньше 12 місяців</t>
    </r>
  </si>
  <si>
    <r>
      <t xml:space="preserve">Тип розміщення:  Настінні,  Стельові
Розмір: 183х244 см
Співвідношення сторін:  3:4
Діагональ екрана:  120 "
</t>
    </r>
    <r>
      <rPr>
        <i/>
        <sz val="11"/>
        <color theme="1"/>
        <rFont val="Times New Roman"/>
        <family val="1"/>
        <charset val="204"/>
      </rPr>
      <t>Гарантія не меньше 12 місяців</t>
    </r>
  </si>
  <si>
    <r>
      <t xml:space="preserve">Роздільна здатність:  32768x32768
Співвідношення сторін:  4:3
Розміри робочої поверхні:  1608*1130 мм
Кількість одночасних дотиків:  10
Габаритні розміри: 1930 *1340*70 мм
</t>
    </r>
    <r>
      <rPr>
        <i/>
        <sz val="11"/>
        <color theme="1"/>
        <rFont val="Times New Roman"/>
        <family val="1"/>
        <charset val="204"/>
      </rPr>
      <t>Гарантія не меньше 12 місяців</t>
    </r>
  </si>
  <si>
    <r>
      <t xml:space="preserve">Тип: Презентери
Колір:  Black
Розміри: 37.8 x 115.5 x 27.4 мм
Країна реєстрації бренду: Швейцарія
EAN 5099206018112
</t>
    </r>
    <r>
      <rPr>
        <i/>
        <sz val="11"/>
        <color theme="1"/>
        <rFont val="Times New Roman"/>
        <family val="1"/>
        <charset val="204"/>
      </rPr>
      <t>Гарантія не меньше 12 місяців</t>
    </r>
  </si>
  <si>
    <r>
      <t xml:space="preserve">Процесор зображень: Crystal Engine
HDR: підтримується (HDR 10+)
HLG (гібридна логарифмічна гама)
Contrast Enhancer (Поліпшення контрастності)
Підтримка технології:  Dolby Digital Plus (MS12 2ch)
Звукова потужність:  (RMS) 5 Вт
Тип динаміків: 360 градусів
Підтримка Multiroom Link
Технологія BluetoothAudio
</t>
    </r>
    <r>
      <rPr>
        <i/>
        <sz val="11"/>
        <color theme="1"/>
        <rFont val="Times New Roman"/>
        <family val="1"/>
        <charset val="204"/>
      </rPr>
      <t>Система:</t>
    </r>
    <r>
      <rPr>
        <sz val="11"/>
        <color theme="1"/>
        <rFont val="Times New Roman"/>
        <family val="1"/>
        <charset val="204"/>
      </rPr>
      <t xml:space="preserve">
Операційна система:  Tizen
Бездротові можливості
Bluetooth 5.2
Wi-Fi 5 (802.11ac)
Підтримка HDR
</t>
    </r>
    <r>
      <rPr>
        <i/>
        <sz val="11"/>
        <color theme="1"/>
        <rFont val="Times New Roman"/>
        <family val="1"/>
        <charset val="204"/>
      </rPr>
      <t>Гарантія не меньше 12 місяців</t>
    </r>
  </si>
  <si>
    <r>
      <t xml:space="preserve">Вхід для підключення:  USB вхід ; SD/MMC Card вхід
Аудіо вхід:  (Audio input)/ для підключення ноутбука та інших пристроїв.
Мікрофонний вхід: 2 шт. х Jack 6.3".
Гітарний вхід: 1 шт. х Jack 6.3'.
12V вхід для підключення додаткового живлення, акустики
Функції: USB
Bluetooth SD Card
LED підсвічування (можна УВІМК/ВИМК)
Караоке, FM Радіо
</t>
    </r>
    <r>
      <rPr>
        <i/>
        <sz val="11"/>
        <color theme="1"/>
        <rFont val="Times New Roman"/>
        <family val="1"/>
        <charset val="204"/>
      </rPr>
      <t>Гарантія не меньше 12 місяців</t>
    </r>
  </si>
  <si>
    <r>
      <t xml:space="preserve">Тип: Конференц-системи
Інтерфейси: USB 2.0
Призначення: Для конференц-залів
Кут огляду: 90
Роздільна здатність відео:  FullHD (1920x1080)
Додатково:  Цифровий зум 10X
Діапазон звуку:   8,5 метрів із кутом захоплення 360°
Підтримка: Windows, Andriod, iOS та Linux
</t>
    </r>
    <r>
      <rPr>
        <b/>
        <i/>
        <sz val="11"/>
        <color theme="1"/>
        <rFont val="Times New Roman"/>
        <family val="1"/>
        <charset val="204"/>
      </rPr>
      <t>Комплект постачання:</t>
    </r>
    <r>
      <rPr>
        <sz val="11"/>
        <color theme="1"/>
        <rFont val="Times New Roman"/>
        <family val="1"/>
        <charset val="204"/>
      </rPr>
      <t xml:space="preserve">
Адаптер живлення, кабель USB2.0, пульт дистанційного керування, два з'єднувальні кабелі DIN6, посібник користувача.
</t>
    </r>
    <r>
      <rPr>
        <i/>
        <sz val="11"/>
        <color theme="1"/>
        <rFont val="Times New Roman"/>
        <family val="1"/>
        <charset val="204"/>
      </rPr>
      <t>Гарантія не меньше 12 місяців</t>
    </r>
  </si>
  <si>
    <r>
      <t xml:space="preserve">Модель: Galaxy A16 8/256Gb Black
Екран (6.7", Super AMOLED, 2340x1080) / 
MediaTek Helio G99 (2.2 ГГц + 2.0 ГГц) / 
Основна потрійна камера: 50 Мп + 5 Мп + 2 Мп, Фронтальна 13 Мп / RAM 8 ГБ / 256 ГБ 
Вбудованої пам'яті + microSD (до 1.5 ТБ) / 3G / LTE / GPS / підтримка 2х SIM-карт (Nano-SIM) / Android 14 / 5000 мА*год
</t>
    </r>
    <r>
      <rPr>
        <i/>
        <sz val="11"/>
        <color theme="1"/>
        <rFont val="Times New Roman"/>
        <family val="1"/>
        <charset val="204"/>
      </rPr>
      <t>Гарантія не меньше 12 місяців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</si>
  <si>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1"/>
        <color theme="1"/>
        <rFont val="Times New Roman"/>
        <family val="1"/>
        <charset val="204"/>
      </rPr>
      <t>Серія: LaserJet</t>
    </r>
    <r>
      <rPr>
        <sz val="11"/>
        <color theme="1"/>
        <rFont val="Times New Roman"/>
        <family val="1"/>
        <charset val="204"/>
      </rPr>
      <t xml:space="preserve">
Максимальна роздільна здатність друку: 38400х600 dpi
Технологія друку:  Лазерний друк
Формат:  А4
Тип пристрою:  БФП
Роздільна здатність принтера:  /МФП 600х600 dpi
Друк:  Кольоровий
</t>
    </r>
    <r>
      <rPr>
        <i/>
        <sz val="11"/>
        <color theme="1"/>
        <rFont val="Times New Roman"/>
        <family val="1"/>
        <charset val="204"/>
      </rPr>
      <t>Особливості</t>
    </r>
    <r>
      <rPr>
        <sz val="11"/>
        <color theme="1"/>
        <rFont val="Times New Roman"/>
        <family val="1"/>
        <charset val="204"/>
      </rPr>
      <t xml:space="preserve"> 
Автоподавач документів (ADF),  Двосторонній друк (duplex)
Друкування: без комп'ютера
Друкування: з телефону
Мережеві інтерфейси: Ethernet Wi-Fi
</t>
    </r>
    <r>
      <rPr>
        <i/>
        <sz val="11"/>
        <color theme="1"/>
        <rFont val="Times New Roman"/>
        <family val="1"/>
        <charset val="204"/>
      </rPr>
      <t>Гарантія не меньше 12 місяців</t>
    </r>
  </si>
  <si>
    <r>
      <t xml:space="preserve">Діагональ ноутбука: 15"-15.6"
Спосіб закриття:  Змійка
Вид:  Рюкзак
Колір:  Grey
Матеріал:  Поліестер
Внутрішня висота під пристрій:  390 мм
</t>
    </r>
    <r>
      <rPr>
        <i/>
        <sz val="11"/>
        <color theme="1"/>
        <rFont val="Times New Roman"/>
        <family val="1"/>
        <charset val="204"/>
      </rPr>
      <t>Гарантія не меньше 12 місяців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</si>
</sst>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i/>
      <sz val="11.5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6"/>
      <color rgb="FF7030A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0" fillId="7" borderId="3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20" fillId="7" borderId="44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7" fillId="7" borderId="45" xfId="0" applyFont="1" applyFill="1" applyBorder="1" applyAlignment="1">
      <alignment horizontal="left" vertical="center" wrapText="1"/>
    </xf>
    <xf numFmtId="0" fontId="4" fillId="7" borderId="39" xfId="0" applyFont="1" applyFill="1" applyBorder="1" applyAlignment="1">
      <alignment horizontal="center" vertical="center" wrapText="1"/>
    </xf>
    <xf numFmtId="0" fontId="20" fillId="7" borderId="25" xfId="0" applyFont="1" applyFill="1" applyBorder="1" applyAlignment="1">
      <alignment horizontal="center" vertical="center" wrapText="1"/>
    </xf>
    <xf numFmtId="0" fontId="20" fillId="7" borderId="4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3" fillId="7" borderId="38" xfId="0" applyFont="1" applyFill="1" applyBorder="1" applyAlignment="1">
      <alignment horizontal="center" vertical="center" wrapText="1"/>
    </xf>
    <xf numFmtId="0" fontId="20" fillId="7" borderId="41" xfId="0" applyFont="1" applyFill="1" applyBorder="1" applyAlignment="1">
      <alignment horizontal="center" vertical="center" wrapText="1"/>
    </xf>
    <xf numFmtId="4" fontId="13" fillId="0" borderId="40" xfId="0" applyNumberFormat="1" applyFont="1" applyBorder="1" applyAlignment="1">
      <alignment horizontal="center" vertical="center" wrapText="1"/>
    </xf>
    <xf numFmtId="4" fontId="13" fillId="0" borderId="43" xfId="0" applyNumberFormat="1" applyFont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" fontId="13" fillId="0" borderId="22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41" xfId="0" applyNumberFormat="1" applyFont="1" applyBorder="1" applyAlignment="1">
      <alignment horizontal="center" vertical="center" wrapText="1"/>
    </xf>
    <xf numFmtId="1" fontId="13" fillId="0" borderId="46" xfId="0" applyNumberFormat="1" applyFont="1" applyBorder="1" applyAlignment="1">
      <alignment horizontal="center" vertical="center" wrapText="1"/>
    </xf>
    <xf numFmtId="4" fontId="13" fillId="0" borderId="47" xfId="0" applyNumberFormat="1" applyFont="1" applyBorder="1" applyAlignment="1">
      <alignment horizontal="center" vertical="center" wrapText="1"/>
    </xf>
    <xf numFmtId="4" fontId="13" fillId="0" borderId="39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" fontId="13" fillId="0" borderId="48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20" fillId="7" borderId="49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" fontId="16" fillId="0" borderId="21" xfId="0" applyNumberFormat="1" applyFont="1" applyBorder="1" applyAlignment="1">
      <alignment horizontal="center" vertical="center" wrapText="1"/>
    </xf>
    <xf numFmtId="4" fontId="16" fillId="0" borderId="22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42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right" vertical="center" wrapText="1"/>
    </xf>
    <xf numFmtId="0" fontId="3" fillId="5" borderId="15" xfId="0" applyFont="1" applyFill="1" applyBorder="1" applyAlignment="1">
      <alignment horizontal="right" vertical="center" wrapText="1"/>
    </xf>
    <xf numFmtId="0" fontId="3" fillId="5" borderId="29" xfId="0" applyFont="1" applyFill="1" applyBorder="1" applyAlignment="1">
      <alignment horizontal="right" vertical="center" wrapText="1"/>
    </xf>
    <xf numFmtId="4" fontId="23" fillId="7" borderId="14" xfId="0" applyNumberFormat="1" applyFont="1" applyFill="1" applyBorder="1" applyAlignment="1">
      <alignment horizontal="center" vertical="center" wrapText="1"/>
    </xf>
    <xf numFmtId="0" fontId="23" fillId="7" borderId="29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" fillId="5" borderId="14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4" fontId="23" fillId="7" borderId="29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vertical="center" wrapText="1"/>
    </xf>
    <xf numFmtId="0" fontId="20" fillId="3" borderId="50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/>
    </xf>
    <xf numFmtId="4" fontId="23" fillId="0" borderId="14" xfId="0" applyNumberFormat="1" applyFont="1" applyBorder="1" applyAlignment="1">
      <alignment horizontal="center" vertical="center" wrapText="1"/>
    </xf>
    <xf numFmtId="4" fontId="23" fillId="0" borderId="29" xfId="0" applyNumberFormat="1" applyFont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right" vertical="center" wrapText="1"/>
    </xf>
    <xf numFmtId="0" fontId="3" fillId="5" borderId="20" xfId="0" applyFont="1" applyFill="1" applyBorder="1" applyAlignment="1">
      <alignment horizontal="right" vertical="center" wrapText="1"/>
    </xf>
    <xf numFmtId="0" fontId="3" fillId="5" borderId="33" xfId="0" applyFont="1" applyFill="1" applyBorder="1" applyAlignment="1">
      <alignment horizontal="right" vertical="center" wrapText="1"/>
    </xf>
    <xf numFmtId="4" fontId="23" fillId="0" borderId="32" xfId="0" applyNumberFormat="1" applyFont="1" applyBorder="1" applyAlignment="1">
      <alignment horizontal="center" vertical="center" wrapText="1"/>
    </xf>
    <xf numFmtId="4" fontId="23" fillId="0" borderId="3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82"/>
  <sheetViews>
    <sheetView showGridLines="0" tabSelected="1" view="pageBreakPreview" topLeftCell="A24" zoomScale="60" zoomScaleNormal="60" workbookViewId="0">
      <selection activeCell="A2" sqref="A2:J2"/>
    </sheetView>
  </sheetViews>
  <sheetFormatPr defaultColWidth="9.109375" defaultRowHeight="21" x14ac:dyDescent="0.4"/>
  <cols>
    <col min="1" max="1" width="5.33203125" style="2" customWidth="1"/>
    <col min="2" max="2" width="37.6640625" style="1" customWidth="1"/>
    <col min="3" max="3" width="50.33203125" style="1" customWidth="1"/>
    <col min="4" max="5" width="64.33203125" style="1" customWidth="1"/>
    <col min="6" max="6" width="11.554687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3.44140625" style="1" customWidth="1"/>
    <col min="11" max="15" width="9.109375" style="1" hidden="1" customWidth="1"/>
    <col min="16" max="16384" width="9.109375" style="1"/>
  </cols>
  <sheetData>
    <row r="1" spans="1:11" x14ac:dyDescent="0.4">
      <c r="A1" s="129" t="s">
        <v>36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1" x14ac:dyDescent="0.4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1" ht="8.4" customHeight="1" x14ac:dyDescent="0.4"/>
    <row r="4" spans="1:11" ht="29.25" customHeight="1" x14ac:dyDescent="0.4">
      <c r="A4" s="141" t="s">
        <v>37</v>
      </c>
      <c r="B4" s="141"/>
      <c r="C4" s="141"/>
      <c r="D4" s="141"/>
      <c r="E4" s="141"/>
      <c r="F4" s="141"/>
      <c r="G4" s="141"/>
      <c r="H4" s="141"/>
      <c r="I4" s="141"/>
      <c r="J4" s="141"/>
    </row>
    <row r="5" spans="1:11" ht="20.25" customHeight="1" x14ac:dyDescent="0.4">
      <c r="A5" s="123" t="s">
        <v>1</v>
      </c>
      <c r="B5" s="124"/>
      <c r="C5" s="124"/>
      <c r="D5" s="134" t="s">
        <v>2</v>
      </c>
      <c r="E5" s="134"/>
      <c r="F5" s="134"/>
      <c r="G5" s="23"/>
      <c r="H5" s="23"/>
      <c r="K5" s="19"/>
    </row>
    <row r="6" spans="1:11" ht="27" customHeight="1" x14ac:dyDescent="0.4">
      <c r="A6" s="125"/>
      <c r="B6" s="126"/>
      <c r="C6" s="126"/>
      <c r="D6" s="134" t="s">
        <v>3</v>
      </c>
      <c r="E6" s="134"/>
      <c r="F6" s="134"/>
      <c r="G6" s="23"/>
      <c r="H6" s="23"/>
      <c r="K6" s="19"/>
    </row>
    <row r="7" spans="1:11" ht="29.4" customHeight="1" x14ac:dyDescent="0.4">
      <c r="A7" s="127"/>
      <c r="B7" s="128"/>
      <c r="C7" s="128"/>
      <c r="D7" s="134" t="s">
        <v>4</v>
      </c>
      <c r="E7" s="134"/>
      <c r="F7" s="134"/>
      <c r="G7" s="23"/>
      <c r="H7" s="23"/>
      <c r="K7" s="19"/>
    </row>
    <row r="8" spans="1:11" ht="39.6" customHeight="1" thickBot="1" x14ac:dyDescent="0.45">
      <c r="A8" s="123" t="s">
        <v>5</v>
      </c>
      <c r="B8" s="124"/>
      <c r="C8" s="124"/>
      <c r="D8" s="135" t="s">
        <v>23</v>
      </c>
      <c r="E8" s="135"/>
      <c r="F8" s="135"/>
      <c r="G8" s="24"/>
      <c r="H8" s="24"/>
      <c r="K8" s="20"/>
    </row>
    <row r="9" spans="1:11" ht="139.80000000000001" customHeight="1" thickBot="1" x14ac:dyDescent="0.45">
      <c r="A9" s="99" t="s">
        <v>38</v>
      </c>
      <c r="B9" s="100"/>
      <c r="C9" s="100"/>
      <c r="D9" s="100"/>
      <c r="E9" s="100"/>
      <c r="F9" s="100"/>
      <c r="G9" s="100"/>
      <c r="H9" s="100"/>
      <c r="I9" s="101"/>
      <c r="J9" s="102"/>
    </row>
    <row r="10" spans="1:11" s="3" customFormat="1" ht="73.2" customHeight="1" x14ac:dyDescent="0.4">
      <c r="A10" s="121" t="s">
        <v>14</v>
      </c>
      <c r="B10" s="104" t="s">
        <v>7</v>
      </c>
      <c r="C10" s="105"/>
      <c r="D10" s="137" t="s">
        <v>8</v>
      </c>
      <c r="E10" s="138"/>
      <c r="F10" s="139" t="s">
        <v>19</v>
      </c>
      <c r="G10" s="86" t="s">
        <v>20</v>
      </c>
      <c r="H10" s="88" t="s">
        <v>21</v>
      </c>
      <c r="I10" s="41" t="s">
        <v>39</v>
      </c>
      <c r="J10" s="42" t="s">
        <v>40</v>
      </c>
    </row>
    <row r="11" spans="1:11" s="4" customFormat="1" ht="43.95" customHeight="1" thickBot="1" x14ac:dyDescent="0.45">
      <c r="A11" s="122"/>
      <c r="B11" s="38" t="s">
        <v>13</v>
      </c>
      <c r="C11" s="39" t="s">
        <v>6</v>
      </c>
      <c r="D11" s="40" t="s">
        <v>24</v>
      </c>
      <c r="E11" s="43" t="s">
        <v>17</v>
      </c>
      <c r="F11" s="140"/>
      <c r="G11" s="87"/>
      <c r="H11" s="89"/>
      <c r="I11" s="83" t="s">
        <v>8</v>
      </c>
      <c r="J11" s="84" t="s">
        <v>8</v>
      </c>
    </row>
    <row r="12" spans="1:11" s="4" customFormat="1" ht="28.05" customHeight="1" thickBot="1" x14ac:dyDescent="0.45">
      <c r="A12" s="106" t="s">
        <v>15</v>
      </c>
      <c r="B12" s="107"/>
      <c r="C12" s="107"/>
      <c r="D12" s="107"/>
      <c r="E12" s="107"/>
      <c r="F12" s="107"/>
      <c r="G12" s="107"/>
      <c r="H12" s="107"/>
      <c r="I12" s="108"/>
      <c r="J12" s="109"/>
    </row>
    <row r="13" spans="1:11" s="4" customFormat="1" ht="389.4" customHeight="1" x14ac:dyDescent="0.4">
      <c r="A13" s="36">
        <v>1</v>
      </c>
      <c r="B13" s="34" t="s">
        <v>41</v>
      </c>
      <c r="C13" s="46" t="s">
        <v>53</v>
      </c>
      <c r="D13" s="59"/>
      <c r="E13" s="60"/>
      <c r="F13" s="69">
        <v>1</v>
      </c>
      <c r="G13" s="67"/>
      <c r="H13" s="74">
        <f>F13*G13</f>
        <v>0</v>
      </c>
      <c r="I13" s="77"/>
      <c r="J13" s="14"/>
    </row>
    <row r="14" spans="1:11" s="4" customFormat="1" ht="85.8" customHeight="1" x14ac:dyDescent="0.4">
      <c r="A14" s="37">
        <v>2</v>
      </c>
      <c r="B14" s="35" t="s">
        <v>42</v>
      </c>
      <c r="C14" s="47" t="s">
        <v>54</v>
      </c>
      <c r="D14" s="63"/>
      <c r="E14" s="64"/>
      <c r="F14" s="73">
        <v>1</v>
      </c>
      <c r="G14" s="71"/>
      <c r="H14" s="75">
        <f>F14*G14</f>
        <v>0</v>
      </c>
      <c r="I14" s="78"/>
      <c r="J14" s="15"/>
    </row>
    <row r="15" spans="1:11" s="4" customFormat="1" ht="94.2" customHeight="1" x14ac:dyDescent="0.4">
      <c r="A15" s="37">
        <v>3</v>
      </c>
      <c r="B15" s="35" t="s">
        <v>43</v>
      </c>
      <c r="C15" s="47" t="s">
        <v>55</v>
      </c>
      <c r="D15" s="63"/>
      <c r="E15" s="64"/>
      <c r="F15" s="73">
        <v>1</v>
      </c>
      <c r="G15" s="71"/>
      <c r="H15" s="75">
        <f>F15*G15</f>
        <v>0</v>
      </c>
      <c r="I15" s="78"/>
      <c r="J15" s="15"/>
    </row>
    <row r="16" spans="1:11" s="4" customFormat="1" ht="96" customHeight="1" x14ac:dyDescent="0.4">
      <c r="A16" s="44">
        <v>4</v>
      </c>
      <c r="B16" s="35" t="s">
        <v>44</v>
      </c>
      <c r="C16" s="47" t="s">
        <v>56</v>
      </c>
      <c r="D16" s="63"/>
      <c r="E16" s="64"/>
      <c r="F16" s="73">
        <v>1</v>
      </c>
      <c r="G16" s="71"/>
      <c r="H16" s="75">
        <f>F16*G16</f>
        <v>0</v>
      </c>
      <c r="I16" s="78"/>
      <c r="J16" s="15"/>
    </row>
    <row r="17" spans="1:10" s="4" customFormat="1" ht="235.2" customHeight="1" thickBot="1" x14ac:dyDescent="0.45">
      <c r="A17" s="45">
        <v>5</v>
      </c>
      <c r="B17" s="48" t="s">
        <v>45</v>
      </c>
      <c r="C17" s="49" t="s">
        <v>57</v>
      </c>
      <c r="D17" s="61"/>
      <c r="E17" s="62"/>
      <c r="F17" s="70">
        <v>1</v>
      </c>
      <c r="G17" s="72"/>
      <c r="H17" s="76">
        <f>F17*G17</f>
        <v>0</v>
      </c>
      <c r="I17" s="79"/>
      <c r="J17" s="29"/>
    </row>
    <row r="18" spans="1:10" s="4" customFormat="1" ht="33" customHeight="1" thickBot="1" x14ac:dyDescent="0.45">
      <c r="A18" s="90" t="s">
        <v>26</v>
      </c>
      <c r="B18" s="91"/>
      <c r="C18" s="91"/>
      <c r="D18" s="91"/>
      <c r="E18" s="91"/>
      <c r="F18" s="92"/>
      <c r="G18" s="114">
        <f>SUM(H13:H17)</f>
        <v>0</v>
      </c>
      <c r="H18" s="115"/>
      <c r="I18" s="28"/>
      <c r="J18" s="30"/>
    </row>
    <row r="19" spans="1:10" s="4" customFormat="1" ht="28.05" customHeight="1" thickBot="1" x14ac:dyDescent="0.45">
      <c r="A19" s="110" t="s">
        <v>16</v>
      </c>
      <c r="B19" s="111"/>
      <c r="C19" s="111"/>
      <c r="D19" s="111"/>
      <c r="E19" s="111"/>
      <c r="F19" s="111"/>
      <c r="G19" s="111"/>
      <c r="H19" s="111"/>
      <c r="I19" s="111"/>
      <c r="J19" s="112"/>
    </row>
    <row r="20" spans="1:10" s="4" customFormat="1" ht="185.4" customHeight="1" x14ac:dyDescent="0.4">
      <c r="A20" s="50">
        <v>1</v>
      </c>
      <c r="B20" s="34" t="s">
        <v>46</v>
      </c>
      <c r="C20" s="46" t="s">
        <v>58</v>
      </c>
      <c r="D20" s="59"/>
      <c r="E20" s="60"/>
      <c r="F20" s="69">
        <v>1</v>
      </c>
      <c r="G20" s="67"/>
      <c r="H20" s="74">
        <f>F20*G20</f>
        <v>0</v>
      </c>
      <c r="I20" s="77"/>
      <c r="J20" s="14"/>
    </row>
    <row r="21" spans="1:10" s="4" customFormat="1" ht="206.4" customHeight="1" thickBot="1" x14ac:dyDescent="0.45">
      <c r="A21" s="51">
        <v>2</v>
      </c>
      <c r="B21" s="48" t="s">
        <v>47</v>
      </c>
      <c r="C21" s="49" t="s">
        <v>59</v>
      </c>
      <c r="D21" s="61"/>
      <c r="E21" s="62"/>
      <c r="F21" s="70">
        <v>1</v>
      </c>
      <c r="G21" s="68"/>
      <c r="H21" s="80">
        <f>F21*G21</f>
        <v>0</v>
      </c>
      <c r="I21" s="79"/>
      <c r="J21" s="29"/>
    </row>
    <row r="22" spans="1:10" s="4" customFormat="1" ht="33" customHeight="1" thickBot="1" x14ac:dyDescent="0.45">
      <c r="A22" s="116" t="s">
        <v>27</v>
      </c>
      <c r="B22" s="117"/>
      <c r="C22" s="117"/>
      <c r="D22" s="117"/>
      <c r="E22" s="117"/>
      <c r="F22" s="118"/>
      <c r="G22" s="119">
        <f>SUM(H20:H21)</f>
        <v>0</v>
      </c>
      <c r="H22" s="120"/>
      <c r="I22" s="31"/>
      <c r="J22" s="32"/>
    </row>
    <row r="23" spans="1:10" s="4" customFormat="1" ht="28.05" customHeight="1" thickBot="1" x14ac:dyDescent="0.45">
      <c r="A23" s="95" t="s">
        <v>25</v>
      </c>
      <c r="B23" s="96"/>
      <c r="C23" s="96"/>
      <c r="D23" s="96"/>
      <c r="E23" s="96"/>
      <c r="F23" s="96"/>
      <c r="G23" s="96"/>
      <c r="H23" s="96"/>
      <c r="I23" s="96"/>
      <c r="J23" s="97"/>
    </row>
    <row r="24" spans="1:10" s="4" customFormat="1" ht="220.8" customHeight="1" thickBot="1" x14ac:dyDescent="0.45">
      <c r="A24" s="52">
        <v>1</v>
      </c>
      <c r="B24" s="54" t="s">
        <v>48</v>
      </c>
      <c r="C24" s="55" t="s">
        <v>61</v>
      </c>
      <c r="D24" s="57"/>
      <c r="E24" s="58"/>
      <c r="F24" s="65">
        <v>1</v>
      </c>
      <c r="G24" s="53"/>
      <c r="H24" s="81">
        <f>F24*G24</f>
        <v>0</v>
      </c>
      <c r="I24" s="57"/>
      <c r="J24" s="58"/>
    </row>
    <row r="25" spans="1:10" s="4" customFormat="1" ht="33" customHeight="1" thickBot="1" x14ac:dyDescent="0.45">
      <c r="A25" s="90" t="s">
        <v>28</v>
      </c>
      <c r="B25" s="91"/>
      <c r="C25" s="91"/>
      <c r="D25" s="91"/>
      <c r="E25" s="91"/>
      <c r="F25" s="92"/>
      <c r="G25" s="93">
        <f>SUM(H24:H24)</f>
        <v>0</v>
      </c>
      <c r="H25" s="94"/>
      <c r="I25" s="82"/>
      <c r="J25" s="33"/>
    </row>
    <row r="26" spans="1:10" s="4" customFormat="1" ht="28.05" customHeight="1" thickBot="1" x14ac:dyDescent="0.45">
      <c r="A26" s="95" t="s">
        <v>29</v>
      </c>
      <c r="B26" s="96"/>
      <c r="C26" s="96"/>
      <c r="D26" s="96"/>
      <c r="E26" s="96"/>
      <c r="F26" s="96"/>
      <c r="G26" s="96"/>
      <c r="H26" s="96"/>
      <c r="I26" s="96"/>
      <c r="J26" s="97"/>
    </row>
    <row r="27" spans="1:10" s="4" customFormat="1" ht="143.4" customHeight="1" thickBot="1" x14ac:dyDescent="0.45">
      <c r="A27" s="56">
        <v>1</v>
      </c>
      <c r="B27" s="54" t="s">
        <v>49</v>
      </c>
      <c r="C27" s="55" t="s">
        <v>60</v>
      </c>
      <c r="D27" s="57"/>
      <c r="E27" s="58"/>
      <c r="F27" s="65">
        <v>1</v>
      </c>
      <c r="G27" s="66"/>
      <c r="H27" s="81">
        <f>F27*G27</f>
        <v>0</v>
      </c>
      <c r="I27" s="57"/>
      <c r="J27" s="58"/>
    </row>
    <row r="28" spans="1:10" ht="33" customHeight="1" thickBot="1" x14ac:dyDescent="0.45">
      <c r="A28" s="90" t="s">
        <v>30</v>
      </c>
      <c r="B28" s="91"/>
      <c r="C28" s="91"/>
      <c r="D28" s="91"/>
      <c r="E28" s="91"/>
      <c r="F28" s="92"/>
      <c r="G28" s="93">
        <f>SUM(H27:H27)</f>
        <v>0</v>
      </c>
      <c r="H28" s="103"/>
      <c r="I28" s="25"/>
      <c r="J28" s="25"/>
    </row>
    <row r="29" spans="1:10" ht="33" customHeight="1" thickBot="1" x14ac:dyDescent="0.45">
      <c r="A29" s="95" t="s">
        <v>50</v>
      </c>
      <c r="B29" s="96"/>
      <c r="C29" s="96"/>
      <c r="D29" s="96"/>
      <c r="E29" s="96"/>
      <c r="F29" s="96"/>
      <c r="G29" s="96"/>
      <c r="H29" s="96"/>
      <c r="I29" s="96"/>
      <c r="J29" s="97"/>
    </row>
    <row r="30" spans="1:10" ht="109.8" customHeight="1" thickBot="1" x14ac:dyDescent="0.45">
      <c r="A30" s="56">
        <v>1</v>
      </c>
      <c r="B30" s="54" t="s">
        <v>52</v>
      </c>
      <c r="C30" s="55" t="s">
        <v>62</v>
      </c>
      <c r="D30" s="57"/>
      <c r="E30" s="58"/>
      <c r="F30" s="65">
        <v>4</v>
      </c>
      <c r="G30" s="66"/>
      <c r="H30" s="81">
        <f>F30*G30</f>
        <v>0</v>
      </c>
      <c r="I30" s="57"/>
      <c r="J30" s="58"/>
    </row>
    <row r="31" spans="1:10" ht="21.6" thickBot="1" x14ac:dyDescent="0.45">
      <c r="A31" s="90" t="s">
        <v>51</v>
      </c>
      <c r="B31" s="91"/>
      <c r="C31" s="91"/>
      <c r="D31" s="91"/>
      <c r="E31" s="91"/>
      <c r="F31" s="92"/>
      <c r="G31" s="93">
        <f>SUM(H30:H30)</f>
        <v>0</v>
      </c>
      <c r="H31" s="103"/>
      <c r="I31" s="25"/>
      <c r="J31" s="25"/>
    </row>
    <row r="32" spans="1:10" ht="21.6" customHeight="1" x14ac:dyDescent="0.4">
      <c r="A32" s="98" t="s">
        <v>31</v>
      </c>
      <c r="B32" s="98"/>
      <c r="C32" s="98"/>
      <c r="D32" s="98"/>
      <c r="E32" s="98"/>
      <c r="F32" s="98"/>
      <c r="G32" s="98"/>
      <c r="H32" s="98"/>
    </row>
    <row r="33" spans="1:258" ht="25.05" customHeight="1" x14ac:dyDescent="0.4">
      <c r="A33" s="131" t="s">
        <v>34</v>
      </c>
      <c r="B33" s="131"/>
      <c r="C33" s="131"/>
      <c r="D33" s="131"/>
      <c r="E33" s="131"/>
      <c r="F33" s="131"/>
      <c r="G33" s="131"/>
      <c r="H33" s="131"/>
      <c r="I33" s="13"/>
      <c r="J33" s="13"/>
    </row>
    <row r="34" spans="1:258" ht="22.05" customHeight="1" x14ac:dyDescent="0.4">
      <c r="A34" s="132" t="s">
        <v>18</v>
      </c>
      <c r="B34" s="132"/>
      <c r="C34" s="132"/>
      <c r="D34" s="132"/>
      <c r="E34" s="132"/>
      <c r="F34" s="132"/>
      <c r="G34" s="132"/>
      <c r="H34" s="132"/>
      <c r="I34" s="27"/>
      <c r="J34" s="27"/>
    </row>
    <row r="35" spans="1:258" ht="22.05" customHeight="1" x14ac:dyDescent="0.4">
      <c r="A35" s="132" t="s">
        <v>22</v>
      </c>
      <c r="B35" s="132"/>
      <c r="C35" s="132"/>
      <c r="D35" s="132"/>
      <c r="E35" s="132"/>
      <c r="F35" s="132"/>
      <c r="G35" s="132"/>
      <c r="H35" s="132"/>
      <c r="I35" s="22"/>
      <c r="J35" s="22"/>
    </row>
    <row r="36" spans="1:258" ht="22.05" customHeight="1" x14ac:dyDescent="0.4">
      <c r="A36" s="133" t="s">
        <v>9</v>
      </c>
      <c r="B36" s="133"/>
      <c r="C36" s="133"/>
      <c r="D36" s="133"/>
      <c r="E36" s="133"/>
      <c r="F36" s="133"/>
      <c r="G36" s="133"/>
      <c r="H36" s="133"/>
      <c r="I36" s="18"/>
      <c r="J36" s="18"/>
    </row>
    <row r="37" spans="1:258" ht="22.05" customHeight="1" x14ac:dyDescent="0.4">
      <c r="A37" s="133" t="s">
        <v>10</v>
      </c>
      <c r="B37" s="133"/>
      <c r="C37" s="133"/>
      <c r="D37" s="133"/>
      <c r="E37" s="133"/>
      <c r="F37" s="133"/>
      <c r="G37" s="133"/>
      <c r="H37" s="133"/>
      <c r="I37" s="18"/>
      <c r="J37" s="18"/>
    </row>
    <row r="38" spans="1:258" s="9" customFormat="1" ht="22.05" customHeight="1" x14ac:dyDescent="0.25">
      <c r="A38" s="136" t="s">
        <v>32</v>
      </c>
      <c r="B38" s="136"/>
      <c r="C38" s="136"/>
      <c r="D38" s="136"/>
      <c r="E38" s="136"/>
      <c r="F38" s="136"/>
      <c r="G38" s="136"/>
      <c r="H38" s="136"/>
      <c r="I38" s="26"/>
      <c r="J38" s="26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</row>
    <row r="39" spans="1:258" ht="22.05" customHeight="1" x14ac:dyDescent="0.4">
      <c r="A39" s="133" t="s">
        <v>11</v>
      </c>
      <c r="B39" s="133"/>
      <c r="C39" s="133"/>
      <c r="D39" s="133"/>
      <c r="E39" s="133"/>
      <c r="F39" s="133"/>
      <c r="G39" s="133"/>
      <c r="H39" s="133"/>
      <c r="I39" s="18"/>
      <c r="J39" s="18"/>
    </row>
    <row r="40" spans="1:258" ht="22.05" customHeight="1" x14ac:dyDescent="0.4">
      <c r="A40" s="130" t="s">
        <v>33</v>
      </c>
      <c r="B40" s="130"/>
      <c r="C40" s="130"/>
      <c r="D40" s="130"/>
      <c r="E40" s="130"/>
      <c r="F40" s="130"/>
      <c r="G40" s="130"/>
      <c r="H40" s="130"/>
      <c r="I40" s="18"/>
      <c r="J40" s="18"/>
    </row>
    <row r="41" spans="1:258" ht="9" customHeight="1" x14ac:dyDescent="0.4"/>
    <row r="42" spans="1:258" s="9" customFormat="1" ht="13.8" x14ac:dyDescent="0.25">
      <c r="A42" s="6"/>
      <c r="B42" s="17" t="s">
        <v>12</v>
      </c>
      <c r="C42" s="17"/>
      <c r="D42" s="16"/>
      <c r="E42" s="16"/>
      <c r="F42" s="11"/>
      <c r="G42" s="10"/>
      <c r="H42" s="10"/>
      <c r="I42" s="10"/>
      <c r="J42" s="7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</row>
    <row r="43" spans="1:258" s="9" customFormat="1" ht="15.6" x14ac:dyDescent="0.3">
      <c r="A43" s="12"/>
      <c r="B43" s="85" t="s">
        <v>35</v>
      </c>
      <c r="C43" s="85"/>
      <c r="D43" s="85"/>
      <c r="E43" s="21"/>
      <c r="F43" s="11"/>
      <c r="G43" s="10"/>
      <c r="H43" s="10"/>
      <c r="I43" s="10"/>
      <c r="J43" s="7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</row>
    <row r="44" spans="1:258" s="9" customFormat="1" ht="13.8" x14ac:dyDescent="0.25">
      <c r="A44" s="6"/>
      <c r="B44" s="16"/>
      <c r="C44" s="16"/>
      <c r="D44" s="16"/>
      <c r="E44" s="16"/>
      <c r="F44" s="11"/>
      <c r="G44" s="10"/>
      <c r="H44" s="10"/>
      <c r="I44" s="10"/>
      <c r="J44" s="7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</row>
    <row r="45" spans="1:258" s="9" customFormat="1" ht="13.8" x14ac:dyDescent="0.25">
      <c r="A45" s="6"/>
      <c r="B45" s="11"/>
      <c r="C45" s="11"/>
      <c r="D45" s="11"/>
      <c r="E45" s="11"/>
      <c r="F45" s="11"/>
      <c r="G45" s="10"/>
      <c r="H45" s="10"/>
      <c r="I45" s="10"/>
      <c r="J45" s="7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</row>
    <row r="46" spans="1:258" s="9" customFormat="1" ht="13.8" x14ac:dyDescent="0.25">
      <c r="A46" s="6"/>
      <c r="B46" s="11"/>
      <c r="C46" s="11"/>
      <c r="D46" s="11"/>
      <c r="E46" s="11"/>
      <c r="F46" s="11"/>
      <c r="G46" s="10"/>
      <c r="H46" s="10"/>
      <c r="I46" s="10"/>
      <c r="J46" s="7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</row>
    <row r="47" spans="1:258" s="9" customFormat="1" ht="13.8" x14ac:dyDescent="0.25">
      <c r="A47" s="6"/>
      <c r="B47" s="11"/>
      <c r="C47" s="11"/>
      <c r="D47" s="11"/>
      <c r="E47" s="11"/>
      <c r="F47" s="11"/>
      <c r="G47" s="10"/>
      <c r="H47" s="10"/>
      <c r="I47" s="10"/>
      <c r="J47" s="7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</row>
    <row r="48" spans="1:258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</sheetData>
  <mergeCells count="41">
    <mergeCell ref="A1:J1"/>
    <mergeCell ref="A40:H40"/>
    <mergeCell ref="A33:H33"/>
    <mergeCell ref="A34:H34"/>
    <mergeCell ref="A35:H35"/>
    <mergeCell ref="A36:H36"/>
    <mergeCell ref="A37:H37"/>
    <mergeCell ref="D5:F5"/>
    <mergeCell ref="D6:F6"/>
    <mergeCell ref="D7:F7"/>
    <mergeCell ref="D8:F8"/>
    <mergeCell ref="A39:H39"/>
    <mergeCell ref="A38:H38"/>
    <mergeCell ref="D10:E10"/>
    <mergeCell ref="F10:F11"/>
    <mergeCell ref="A29:J29"/>
    <mergeCell ref="A2:J2"/>
    <mergeCell ref="A23:J23"/>
    <mergeCell ref="A18:F18"/>
    <mergeCell ref="G18:H18"/>
    <mergeCell ref="A22:F22"/>
    <mergeCell ref="G22:H22"/>
    <mergeCell ref="A10:A11"/>
    <mergeCell ref="A5:C7"/>
    <mergeCell ref="A8:C8"/>
    <mergeCell ref="A4:J4"/>
    <mergeCell ref="B43:D43"/>
    <mergeCell ref="G10:G11"/>
    <mergeCell ref="H10:H11"/>
    <mergeCell ref="A25:F25"/>
    <mergeCell ref="G25:H25"/>
    <mergeCell ref="A26:J26"/>
    <mergeCell ref="A32:H32"/>
    <mergeCell ref="A9:J9"/>
    <mergeCell ref="G28:H28"/>
    <mergeCell ref="A28:F28"/>
    <mergeCell ref="B10:C10"/>
    <mergeCell ref="A12:J12"/>
    <mergeCell ref="A19:J19"/>
    <mergeCell ref="A31:F31"/>
    <mergeCell ref="G31:H31"/>
  </mergeCells>
  <phoneticPr fontId="12" type="noConversion"/>
  <pageMargins left="0.11811023622047245" right="0.11811023622047245" top="0" bottom="0" header="0.31496062992125984" footer="0.31496062992125984"/>
  <pageSetup paperSize="9" scale="46" orientation="landscape" r:id="rId1"/>
  <colBreaks count="1" manualBreakCount="1">
    <brk id="10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Додаток_1_Форма пропозиції</vt:lpstr>
      <vt:lpstr>'Додаток_1_Форма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2025-09-02T09:36:49Z</dcterms:modified>
  <cp:category/>
  <cp:contentStatus/>
</cp:coreProperties>
</file>