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1119" documentId="13_ncr:1_{E61B6D90-791F-4464-B501-4E49F6C5C490}" xr6:coauthVersionLast="47" xr6:coauthVersionMax="47" xr10:uidLastSave="{913543E2-CC03-4485-96C9-C0237B361986}"/>
  <bookViews>
    <workbookView xWindow="-23028" yWindow="168" windowWidth="12864" windowHeight="11700" xr2:uid="{00000000-000D-0000-FFFF-FFFF00000000}"/>
  </bookViews>
  <sheets>
    <sheet name="Додаток №1_форма пропозиції" sheetId="6" r:id="rId1"/>
  </sheets>
  <definedNames>
    <definedName name="_xlnm.Print_Area" localSheetId="0">'Додаток №1_форма пропозиції'!$A$1:$Q$48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6" l="1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I31" i="6" l="1"/>
</calcChain>
</file>

<file path=xl/sharedStrings.xml><?xml version="1.0" encoding="utf-8"?>
<sst xmlns="http://schemas.openxmlformats.org/spreadsheetml/2006/main" count="89" uniqueCount="71">
  <si>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</si>
  <si>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</si>
  <si>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</si>
  <si>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</si>
  <si>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</si>
  <si>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</si>
  <si>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</si>
  <si>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</si>
  <si>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</si>
  <si>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</si>
  <si>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</si>
  <si>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</si>
  <si>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</si>
  <si>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</si>
  <si>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</si>
  <si>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Назва та фото</t>
  </si>
  <si>
    <t>Технічні вимоги до товару</t>
  </si>
  <si>
    <t>Карабін автоматичний Ozon 9-202</t>
  </si>
  <si>
    <t>Строп із плетеного шнура 100V100 1 м Sinew</t>
  </si>
  <si>
    <t>Строп текстильний 1 м Sinew</t>
  </si>
  <si>
    <t>Строп текстильний стрічковий кільцевий 0,6 м Sinew</t>
  </si>
  <si>
    <t>Карабін овальний Ozon 9-201</t>
  </si>
  <si>
    <t>шт</t>
  </si>
  <si>
    <t>Одиниці вимірювання</t>
  </si>
  <si>
    <t>Кількість</t>
  </si>
  <si>
    <t>№ з/п</t>
  </si>
  <si>
    <t>Додаток №1 до Запиту_2269_SP</t>
  </si>
  <si>
    <t>Ми погоджуємося та ознайомлені з умовами типового Договору  ТЧХУ (Додаток №2 до Запиту).</t>
  </si>
  <si>
    <t>Ми погоджуємось зафіксувати цінову пропозицію протягом 90 календарних днів з моменту подачі.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</si>
  <si>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наявності).</t>
    </r>
  </si>
  <si>
    <t xml:space="preserve">                                                            МП                                  підпис                               ПІБ </t>
  </si>
  <si>
    <r>
      <rPr>
        <b/>
        <i/>
        <sz val="12"/>
        <color rgb="FF000000"/>
        <rFont val="Times New Roman"/>
        <family val="1"/>
        <charset val="204"/>
      </rPr>
      <t>Пропозиція</t>
    </r>
    <r>
      <rPr>
        <i/>
        <sz val="12"/>
        <color rgb="FF000000"/>
        <rFont val="Times New Roman"/>
        <family val="1"/>
        <charset val="204"/>
      </rPr>
      <t xml:space="preserve">
</t>
    </r>
    <r>
      <rPr>
        <i/>
        <sz val="11"/>
        <color rgb="FF000000"/>
        <rFont val="Times New Roman"/>
        <family val="1"/>
        <charset val="204"/>
      </rPr>
      <t xml:space="preserve"> (вказати модель, торгову марку, виробника, параметри та характеристики продукції, </t>
    </r>
    <r>
      <rPr>
        <b/>
        <i/>
        <u/>
        <sz val="11"/>
        <color rgb="FFFF0000"/>
        <rFont val="Times New Roman"/>
        <family val="1"/>
        <charset val="204"/>
      </rPr>
      <t>фото обов'язково</t>
    </r>
    <r>
      <rPr>
        <i/>
        <sz val="11"/>
        <color rgb="FF000000"/>
        <rFont val="Times New Roman"/>
        <family val="1"/>
        <charset val="204"/>
      </rPr>
      <t>)</t>
    </r>
  </si>
  <si>
    <r>
      <t xml:space="preserve">Ціна,  за одиницю, </t>
    </r>
    <r>
      <rPr>
        <sz val="12"/>
        <color theme="1"/>
        <rFont val="Times New Roman"/>
        <family val="1"/>
        <charset val="204"/>
      </rPr>
      <t>(з урахуванням всіх податків і зборів) *</t>
    </r>
  </si>
  <si>
    <r>
      <t xml:space="preserve">Вартість, грн., </t>
    </r>
    <r>
      <rPr>
        <sz val="12"/>
        <color theme="1"/>
        <rFont val="Times New Roman"/>
        <family val="1"/>
        <charset val="204"/>
      </rPr>
      <t>(з урахуванням всіх податків і зборів) *</t>
    </r>
  </si>
  <si>
    <t>Блок-ролик First Ascent Single 12</t>
  </si>
  <si>
    <t>Стенд пожежний закритого типу з перекидним ящиком для піска (з комплектацією кошма/багор/лом/лопата/топор/відро) + 2 Вогнегасника порошкових ВП-5 (ОП-5)</t>
  </si>
  <si>
    <t>Сокира пожежна штурмова з діелектричною ручкою</t>
  </si>
  <si>
    <t>Бочка пожежна для води 200л</t>
  </si>
  <si>
    <t>Совок металевий червоний</t>
  </si>
  <si>
    <t>Вогнегасник порошковий ВП-9</t>
  </si>
  <si>
    <t>Кронштейн транспортний для вогнегасника ВП-9</t>
  </si>
  <si>
    <t>Вогнегасник аерозольний ВВПА-400</t>
  </si>
  <si>
    <t>Ключниця пожежна під ключ (з молоточком)</t>
  </si>
  <si>
    <t>Сумка для інструменту</t>
  </si>
  <si>
    <t>Карабін, зачіп;
Упаковка (ВхШхГ): 30x120x120 мм;
Вага упаковки №1: 168 г;
Виробник Україна</t>
  </si>
  <si>
    <t>Для рятувальних робіт; 
Високоефективний завдяки ролику на самозмащуючійся втулці;
Легкий - алюмінієві щічки та ролик, компактна плоска форма;
Робоче навантаження:  2х2=4 кН;
Розривне навантаження:  2х10=20 кН;
Для застосування на мотузках діаметром до 12 мм;  
Вага:  88 г</t>
  </si>
  <si>
    <t>Пожежний карабін;
Матеріал: сталь;
Покриття: білий цинк;
Діаметр: 4мм, Довжина: 40мм; Максим. навантаження: до 100 кг; Виробник: Україна</t>
  </si>
  <si>
    <t>Пожежний карабін;
Матеріал: сталь;
Покриття: білий цинк;
Діаметр: 10 мм, Довжина: 100 мм;
Максим. навантаження: до 350 кг;
Виробник:  Україна</t>
  </si>
  <si>
    <t>Вид: строп страхувальний;
Довжина стропи: 0,6 м;
Матеріал стропи: канат текстильний;
Розривне навантаження: 2300 кг;
Країна-виробник: Україна</t>
  </si>
  <si>
    <t>Вид: строп страхувальний;
Довжина стропи: 1 м;
Матеріал стропи: канат текстильний;
Розривне навантаження: 2300 кг;
Кільцевий
Ширина: 25 мм</t>
  </si>
  <si>
    <t>Вид: строп страхувальний;
Довжина стропи: 1 м;
Матеріал стропи: канат текстильний;
Розривне навантаження: 2300 кг;
Технічні особливості: подвійний</t>
  </si>
  <si>
    <t xml:space="preserve">Розмір: Ширина - 110 мм, Довжина - 880 мм;
Вага: 2,7 кг;
Виробник: ПОЖСОЮЗ;
Країна виробник:  Україна                                    </t>
  </si>
  <si>
    <t>Розмір: Висота - 880 мм,  Діаметр  - 580 мм;
Вага: 20 кг;
Наявність замку - Універсальний ключ;
Стандарт виготовлення - згідно з ДСТУ / ГОСТ;
Виробник: ПОЖСОЮЗ;
Країна виробник:  Україна</t>
  </si>
  <si>
    <t>Розмір: Ширина - 200 мм,  Глибина - 55 мм, Довжина - 260 мм;
Вага: 0,800 кг;
Стандарт виготовлення:	 згідно з ДСТУ / ГОСТ;
Країна виробник:  Україна
Виробник	ПОЖСОЮЗ</t>
  </si>
  <si>
    <t>Робоча речовина: порошок загального призначення;
Витісняюча речовина: вуглекислий газ під тиском;
Вага спорядженого вогнегасника: 12.20кг;
Вага гасячого заряду: 9.00 кг;
Тривалість випуску речовини: 10 секунд;
Максимальна площа гасіння:  до 45 м.кв.;
Габаритні розміри: 585х180 мм;
Довжина викиду струменя: не менш 4,50 метрів;
Робочий тиск: 1,6 мПа або 16 бар;
Термін експлуатації: 10 років;
Діапазон допустимих температур Зберігання: від -20°C до +50°C</t>
  </si>
  <si>
    <t>Матеріал: з металевої планки;
Розмір: висота 570 мм і колу - d 180 мм з клямкою</t>
  </si>
  <si>
    <t>Тип вогнегасника: аерозольний;   
Вага: 520 г;
Об'єм:  400 мл;
Розмір: 238 х 66 мм;
Країна виробник: Україна</t>
  </si>
  <si>
    <t>Тип: навісний;
Розмір: Висота - 160 мм, Ширина - 130 мм,  Глибина - 40 мм, Товщина стінок - 0,8 мм;
Вага: 0,500 кг;    
Комплектація:  2 ключа і молоточок; 
Кількість дверей: 1;
Відкривання: правосторонній; 
Колір: червоний</t>
  </si>
  <si>
    <t>Вид: сумка для інструменту;
Розмір: 16 х 26 см;
Матеріал: Тканина з ПВХ покриттям</t>
  </si>
  <si>
    <r>
      <rPr>
        <b/>
        <sz val="12"/>
        <color theme="1"/>
        <rFont val="Times New Roman"/>
        <family val="1"/>
        <charset val="204"/>
      </rPr>
      <t>Стенд пожежний</t>
    </r>
    <r>
      <rPr>
        <sz val="12"/>
        <color theme="1"/>
        <rFont val="Times New Roman"/>
        <family val="1"/>
        <charset val="204"/>
      </rPr>
      <t xml:space="preserve"> закритого типу з перекидним ящиком для піска   
Розміри: Ширина - 1230 мм, Висота - 1636 мм,  Глибина - 492 мм;
Кількість дверей: 2;
</t>
    </r>
    <r>
      <rPr>
        <b/>
        <i/>
        <sz val="12"/>
        <color theme="1"/>
        <rFont val="Times New Roman"/>
        <family val="1"/>
        <charset val="204"/>
      </rPr>
      <t>Комплектність:</t>
    </r>
    <r>
      <rPr>
        <sz val="12"/>
        <color theme="1"/>
        <rFont val="Times New Roman"/>
        <family val="1"/>
        <charset val="204"/>
      </rPr>
      <t xml:space="preserve"> кошма-1шт., багор-1шт., лом-1шт., лопата-1шт., сокира-1шт., відро-1шт. ВП-5-2шт.
Стандарт виготовлення згідно з ДСТУ / ГОСТ        </t>
    </r>
  </si>
  <si>
    <t xml:space="preserve"> ** Закупівля відбувається одним лотом.</t>
  </si>
  <si>
    <r>
      <t xml:space="preserve">Ми погоджуємось, що всі витрати, пов’язані з пакуванням, доставкою товару, завантажувально-розвантажувальними роботами, здійснюються за рахунок Постачальника за адресою: м. Чоп </t>
    </r>
    <r>
      <rPr>
        <i/>
        <sz val="11"/>
        <rFont val="Times New Roman"/>
        <family val="1"/>
        <charset val="204"/>
      </rPr>
      <t>(точна адреса буде надана переможцю закупівлі під час підписання Договору).</t>
    </r>
    <r>
      <rPr>
        <sz val="11"/>
        <rFont val="Times New Roman"/>
        <family val="1"/>
        <charset val="204"/>
      </rPr>
      <t xml:space="preserve">
Ми підтверджуємо, що при подачі пропозиції маємо всі запропоновані товари на складі Учасника і відвантаження можливе протягом узгодженого терміну поставки товарів.</t>
    </r>
  </si>
  <si>
    <t xml:space="preserve">      Пропозицію надати у форматі  .pdf та у форматі Exel</t>
  </si>
  <si>
    <r>
      <rPr>
        <b/>
        <sz val="12"/>
        <color theme="1"/>
        <rFont val="Times New Roman"/>
        <family val="1"/>
        <charset val="204"/>
      </rPr>
      <t xml:space="preserve">    Умови оплати: </t>
    </r>
    <r>
      <rPr>
        <sz val="12"/>
        <color theme="1"/>
        <rFont val="Times New Roman"/>
        <family val="1"/>
        <charset val="204"/>
      </rPr>
      <t xml:space="preserve">_______ </t>
    </r>
    <r>
      <rPr>
        <sz val="12"/>
        <color rgb="FFFF0000"/>
        <rFont val="Times New Roman"/>
        <family val="1"/>
        <charset val="204"/>
      </rPr>
      <t>(прописати у % післяплата / передплата)</t>
    </r>
  </si>
  <si>
    <r>
      <rPr>
        <b/>
        <sz val="12"/>
        <rFont val="Times New Roman"/>
        <family val="1"/>
        <charset val="204"/>
      </rPr>
      <t xml:space="preserve">    Термін поставки (прописати): _______ </t>
    </r>
    <r>
      <rPr>
        <b/>
        <i/>
        <sz val="12"/>
        <color rgb="FFFF0000"/>
        <rFont val="Times New Roman"/>
        <family val="1"/>
        <charset val="204"/>
      </rPr>
      <t>(календарних днів з моменту укладення договору та оформлення замовлення)</t>
    </r>
  </si>
  <si>
    <t>Карабін, зачіп, виробник Україна
Упаковка №1 (ВхШхГ): 5x30x50 мм
Вага упаковки №1: 37 г
Виробник: Україна</t>
  </si>
  <si>
    <r>
      <rPr>
        <b/>
        <i/>
        <sz val="12"/>
        <rFont val="Times New Roman"/>
        <family val="1"/>
        <charset val="204"/>
      </rPr>
      <t>УВАГА!</t>
    </r>
    <r>
      <rPr>
        <b/>
        <i/>
        <sz val="12"/>
        <color theme="1"/>
        <rFont val="Times New Roman"/>
        <family val="1"/>
        <charset val="204"/>
      </rPr>
      <t xml:space="preserve">
В розділі "Пропозиція" Учаснику необхідно вказати: модель, торгову марку, виробника та детально зазначати технічні характеристики продукції  у відповідності до параметрів та вимог технічного опису даної таблиці та </t>
    </r>
    <r>
      <rPr>
        <b/>
        <i/>
        <sz val="12"/>
        <color rgb="FFFF0000"/>
        <rFont val="Times New Roman"/>
        <family val="1"/>
        <charset val="204"/>
      </rPr>
      <t>обов’язково надати фото.</t>
    </r>
    <r>
      <rPr>
        <b/>
        <i/>
        <sz val="12"/>
        <color theme="1"/>
        <rFont val="Times New Roman"/>
        <family val="1"/>
        <charset val="204"/>
      </rPr>
      <t xml:space="preserve">
Вартість доставки  та розвантаження має бути врахована у вартість товару, за адресою: м. Чоп (точна адреса буде надана переможцю закупівлі під час підписання Договору).
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</si>
  <si>
    <t>(Прізвище, ім’я, по батькові, посада, контактний телефон)</t>
  </si>
  <si>
    <r>
      <t>(</t>
    </r>
    <r>
      <rPr>
        <b/>
        <i/>
        <sz val="14"/>
        <color theme="1"/>
        <rFont val="Times New Roman"/>
        <family val="1"/>
        <charset val="204"/>
      </rPr>
      <t>Назва Учасника</t>
    </r>
    <r>
      <rPr>
        <i/>
        <sz val="14"/>
        <color theme="1"/>
        <rFont val="Times New Roman"/>
        <family val="1"/>
        <charset val="204"/>
      </rPr>
      <t>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4"/>
        <rFont val="Times New Roman"/>
        <family val="1"/>
        <charset val="204"/>
      </rPr>
      <t xml:space="preserve">  </t>
    </r>
    <r>
      <rPr>
        <b/>
        <sz val="14"/>
        <rFont val="Times New Roman"/>
        <family val="1"/>
        <charset val="204"/>
      </rPr>
      <t xml:space="preserve">Протипожежного обладнання та інвентарю </t>
    </r>
  </si>
  <si>
    <t xml:space="preserve">Карабін пожежний 4 мм 4 мм DIN 5299 C сталь </t>
  </si>
  <si>
    <t xml:space="preserve">Карабін пожежний 10 мм 10 мм DIN 5299 C сталь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</si>
</sst>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color rgb="FF7030A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14" fillId="2" borderId="13" xfId="0" applyFont="1" applyFill="1" applyBorder="1" applyAlignment="1">
      <alignment horizontal="left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2" borderId="2" xfId="0" applyFont="1" applyFill="1" applyBorder="1" applyAlignment="1">
      <alignment horizontal="left" vertical="center" wrapText="1"/>
    </xf>
    <xf numFmtId="0" fontId="14" fillId="7" borderId="13" xfId="0" applyFont="1" applyFill="1" applyBorder="1" applyAlignment="1">
      <alignment horizontal="left" vertical="center" wrapText="1"/>
    </xf>
    <xf numFmtId="0" fontId="2" fillId="7" borderId="13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22" fillId="6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13" fillId="6" borderId="19" xfId="0" applyFont="1" applyFill="1" applyBorder="1" applyAlignment="1">
      <alignment horizontal="left" vertical="center" wrapText="1"/>
    </xf>
    <xf numFmtId="0" fontId="13" fillId="6" borderId="21" xfId="0" applyFont="1" applyFill="1" applyBorder="1" applyAlignment="1">
      <alignment horizontal="left" vertical="center" wrapText="1"/>
    </xf>
    <xf numFmtId="0" fontId="13" fillId="6" borderId="2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center" vertical="center"/>
    </xf>
    <xf numFmtId="0" fontId="3" fillId="4" borderId="19" xfId="0" applyFont="1" applyFill="1" applyBorder="1" applyAlignment="1">
      <alignment horizontal="right" vertical="center"/>
    </xf>
    <xf numFmtId="0" fontId="3" fillId="4" borderId="21" xfId="0" applyFont="1" applyFill="1" applyBorder="1" applyAlignment="1">
      <alignment horizontal="right" vertical="center"/>
    </xf>
    <xf numFmtId="0" fontId="3" fillId="4" borderId="20" xfId="0" applyFont="1" applyFill="1" applyBorder="1" applyAlignment="1">
      <alignment horizontal="right" vertical="center"/>
    </xf>
    <xf numFmtId="0" fontId="13" fillId="4" borderId="1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0" fillId="6" borderId="0" xfId="0" applyFont="1" applyFill="1" applyAlignment="1">
      <alignment horizontal="left" vertical="center"/>
    </xf>
    <xf numFmtId="0" fontId="1" fillId="0" borderId="21" xfId="0" applyFont="1" applyBorder="1"/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1" fillId="6" borderId="0" xfId="0" applyFont="1" applyFill="1" applyAlignment="1">
      <alignment horizontal="left" vertical="center"/>
    </xf>
    <xf numFmtId="4" fontId="13" fillId="4" borderId="15" xfId="0" applyNumberFormat="1" applyFont="1" applyFill="1" applyBorder="1" applyAlignment="1">
      <alignment horizontal="center" vertical="center" wrapText="1"/>
    </xf>
    <xf numFmtId="4" fontId="13" fillId="4" borderId="17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217715</xdr:colOff>
      <xdr:row>13</xdr:row>
      <xdr:rowOff>468087</xdr:rowOff>
    </xdr:from>
    <xdr:to>
      <xdr:col>2</xdr:col>
      <xdr:colOff>1429723</xdr:colOff>
      <xdr:row>13</xdr:row>
      <xdr:rowOff>1273629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A467B58-5E73-4F90-38F8-BFBE95497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144" y="6335487"/>
          <a:ext cx="1212008" cy="805542"/>
        </a:xfrm>
        <a:prstGeom prst="rect">
          <a:avLst/>
        </a:prstGeom>
      </xdr:spPr>
    </xdr:pic>
    <xdr:clientData/>
  </xdr:twoCellAnchor>
  <xdr:twoCellAnchor editAs="oneCell">
    <xdr:from>
      <xdr:col>2</xdr:col>
      <xdr:colOff>250372</xdr:colOff>
      <xdr:row>14</xdr:row>
      <xdr:rowOff>457200</xdr:rowOff>
    </xdr:from>
    <xdr:to>
      <xdr:col>2</xdr:col>
      <xdr:colOff>1426028</xdr:colOff>
      <xdr:row>14</xdr:row>
      <xdr:rowOff>1959050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9A2E5F7-CFA3-3F80-661F-64790F6AC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1801" y="8164286"/>
          <a:ext cx="1175656" cy="1501850"/>
        </a:xfrm>
        <a:prstGeom prst="rect">
          <a:avLst/>
        </a:prstGeom>
      </xdr:spPr>
    </xdr:pic>
    <xdr:clientData/>
  </xdr:twoCellAnchor>
  <xdr:twoCellAnchor editAs="oneCell">
    <xdr:from>
      <xdr:col>2</xdr:col>
      <xdr:colOff>195941</xdr:colOff>
      <xdr:row>15</xdr:row>
      <xdr:rowOff>261257</xdr:rowOff>
    </xdr:from>
    <xdr:to>
      <xdr:col>2</xdr:col>
      <xdr:colOff>1507054</xdr:colOff>
      <xdr:row>15</xdr:row>
      <xdr:rowOff>1143000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36D84C1-4339-46CB-8C49-0BECEA9CD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17370" y="10221686"/>
          <a:ext cx="1311113" cy="881743"/>
        </a:xfrm>
        <a:prstGeom prst="rect">
          <a:avLst/>
        </a:prstGeom>
      </xdr:spPr>
    </xdr:pic>
    <xdr:clientData/>
  </xdr:twoCellAnchor>
  <xdr:twoCellAnchor editAs="oneCell">
    <xdr:from>
      <xdr:col>2</xdr:col>
      <xdr:colOff>97971</xdr:colOff>
      <xdr:row>16</xdr:row>
      <xdr:rowOff>195943</xdr:rowOff>
    </xdr:from>
    <xdr:to>
      <xdr:col>2</xdr:col>
      <xdr:colOff>1574600</xdr:colOff>
      <xdr:row>16</xdr:row>
      <xdr:rowOff>1164772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1D27DCF-5784-1364-77D0-D4C7B77F3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19400" y="11571514"/>
          <a:ext cx="1476629" cy="968829"/>
        </a:xfrm>
        <a:prstGeom prst="rect">
          <a:avLst/>
        </a:prstGeom>
      </xdr:spPr>
    </xdr:pic>
    <xdr:clientData/>
  </xdr:twoCellAnchor>
  <xdr:twoCellAnchor editAs="oneCell">
    <xdr:from>
      <xdr:col>2</xdr:col>
      <xdr:colOff>130629</xdr:colOff>
      <xdr:row>17</xdr:row>
      <xdr:rowOff>348343</xdr:rowOff>
    </xdr:from>
    <xdr:to>
      <xdr:col>2</xdr:col>
      <xdr:colOff>1477962</xdr:colOff>
      <xdr:row>17</xdr:row>
      <xdr:rowOff>1226243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EB50827-17B4-39AA-DBF6-6E4C82EAC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2058" y="12453257"/>
          <a:ext cx="1347333" cy="877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110634</xdr:colOff>
      <xdr:row>18</xdr:row>
      <xdr:rowOff>322217</xdr:rowOff>
    </xdr:from>
    <xdr:to>
      <xdr:col>2</xdr:col>
      <xdr:colOff>1608908</xdr:colOff>
      <xdr:row>18</xdr:row>
      <xdr:rowOff>1012872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2007266-F01C-D073-A559-344A7B41D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51954" y="14495417"/>
          <a:ext cx="1498274" cy="690655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108858</xdr:colOff>
      <xdr:row>19</xdr:row>
      <xdr:rowOff>330925</xdr:rowOff>
    </xdr:from>
    <xdr:to>
      <xdr:col>2</xdr:col>
      <xdr:colOff>1539926</xdr:colOff>
      <xdr:row>19</xdr:row>
      <xdr:rowOff>990600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6300B45-4AB5-2760-AFC4-E3823AABB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50178" y="15814765"/>
          <a:ext cx="1431068" cy="65967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20</xdr:row>
      <xdr:rowOff>370114</xdr:rowOff>
    </xdr:from>
    <xdr:to>
      <xdr:col>2</xdr:col>
      <xdr:colOff>1502788</xdr:colOff>
      <xdr:row>20</xdr:row>
      <xdr:rowOff>1040732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802D4B5-5456-C97E-81ED-4202B63BB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797629" y="16731343"/>
          <a:ext cx="1426588" cy="670618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163286</xdr:colOff>
      <xdr:row>21</xdr:row>
      <xdr:rowOff>219447</xdr:rowOff>
    </xdr:from>
    <xdr:to>
      <xdr:col>2</xdr:col>
      <xdr:colOff>1491343</xdr:colOff>
      <xdr:row>21</xdr:row>
      <xdr:rowOff>1803704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F6A42D6-E503-AB5F-F271-DA1CBE861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84715" y="18082904"/>
          <a:ext cx="1328057" cy="1584257"/>
        </a:xfrm>
        <a:prstGeom prst="rect">
          <a:avLst/>
        </a:prstGeom>
      </xdr:spPr>
    </xdr:pic>
    <xdr:clientData/>
  </xdr:twoCellAnchor>
  <xdr:twoCellAnchor editAs="oneCell">
    <xdr:from>
      <xdr:col>2</xdr:col>
      <xdr:colOff>145869</xdr:colOff>
      <xdr:row>22</xdr:row>
      <xdr:rowOff>119910</xdr:rowOff>
    </xdr:from>
    <xdr:to>
      <xdr:col>2</xdr:col>
      <xdr:colOff>1430383</xdr:colOff>
      <xdr:row>22</xdr:row>
      <xdr:rowOff>1179250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E8FA5F0-2D1D-ED06-18C5-DF9F01BEA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87189" y="20450070"/>
          <a:ext cx="1284514" cy="1059340"/>
        </a:xfrm>
        <a:prstGeom prst="rect">
          <a:avLst/>
        </a:prstGeom>
      </xdr:spPr>
    </xdr:pic>
    <xdr:clientData/>
  </xdr:twoCellAnchor>
  <xdr:twoCellAnchor editAs="oneCell">
    <xdr:from>
      <xdr:col>2</xdr:col>
      <xdr:colOff>315685</xdr:colOff>
      <xdr:row>23</xdr:row>
      <xdr:rowOff>76200</xdr:rowOff>
    </xdr:from>
    <xdr:to>
      <xdr:col>2</xdr:col>
      <xdr:colOff>1528894</xdr:colOff>
      <xdr:row>23</xdr:row>
      <xdr:rowOff>1679587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8767139A-1FC0-EEF0-336A-D2C89A8CD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037114" y="21564600"/>
          <a:ext cx="1213209" cy="1603387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24</xdr:row>
      <xdr:rowOff>307776</xdr:rowOff>
    </xdr:from>
    <xdr:to>
      <xdr:col>2</xdr:col>
      <xdr:colOff>1524000</xdr:colOff>
      <xdr:row>24</xdr:row>
      <xdr:rowOff>1372138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9A9E06C-9203-AE26-8362-F36080F3B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093720" y="23792616"/>
          <a:ext cx="1371600" cy="1064362"/>
        </a:xfrm>
        <a:prstGeom prst="rect">
          <a:avLst/>
        </a:prstGeom>
      </xdr:spPr>
    </xdr:pic>
    <xdr:clientData/>
  </xdr:twoCellAnchor>
  <xdr:twoCellAnchor editAs="oneCell">
    <xdr:from>
      <xdr:col>2</xdr:col>
      <xdr:colOff>337456</xdr:colOff>
      <xdr:row>25</xdr:row>
      <xdr:rowOff>297354</xdr:rowOff>
    </xdr:from>
    <xdr:to>
      <xdr:col>2</xdr:col>
      <xdr:colOff>1349827</xdr:colOff>
      <xdr:row>25</xdr:row>
      <xdr:rowOff>3122693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C42811AC-76B4-E3BD-03E4-38D0050A1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058885" y="26858497"/>
          <a:ext cx="1012371" cy="2825339"/>
        </a:xfrm>
        <a:prstGeom prst="rect">
          <a:avLst/>
        </a:prstGeom>
      </xdr:spPr>
    </xdr:pic>
    <xdr:clientData/>
  </xdr:twoCellAnchor>
  <xdr:twoCellAnchor editAs="oneCell">
    <xdr:from>
      <xdr:col>2</xdr:col>
      <xdr:colOff>326570</xdr:colOff>
      <xdr:row>26</xdr:row>
      <xdr:rowOff>130630</xdr:rowOff>
    </xdr:from>
    <xdr:to>
      <xdr:col>2</xdr:col>
      <xdr:colOff>1349827</xdr:colOff>
      <xdr:row>26</xdr:row>
      <xdr:rowOff>1245718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19D2F7A8-C9DE-93D9-92E6-9D734E09E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047999" y="30371144"/>
          <a:ext cx="1023257" cy="1115088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272142</xdr:colOff>
      <xdr:row>27</xdr:row>
      <xdr:rowOff>97970</xdr:rowOff>
    </xdr:from>
    <xdr:to>
      <xdr:col>2</xdr:col>
      <xdr:colOff>1314648</xdr:colOff>
      <xdr:row>27</xdr:row>
      <xdr:rowOff>1839685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1323BC3E-E13E-1482-3988-A27FF4DCA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993571" y="31720970"/>
          <a:ext cx="1042506" cy="1741715"/>
        </a:xfrm>
        <a:prstGeom prst="rect">
          <a:avLst/>
        </a:prstGeom>
      </xdr:spPr>
    </xdr:pic>
    <xdr:clientData/>
  </xdr:twoCellAnchor>
  <xdr:twoCellAnchor editAs="oneCell">
    <xdr:from>
      <xdr:col>2</xdr:col>
      <xdr:colOff>195943</xdr:colOff>
      <xdr:row>28</xdr:row>
      <xdr:rowOff>130629</xdr:rowOff>
    </xdr:from>
    <xdr:to>
      <xdr:col>2</xdr:col>
      <xdr:colOff>1329897</xdr:colOff>
      <xdr:row>28</xdr:row>
      <xdr:rowOff>1977877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C3DEB940-5888-E098-C6EC-35582ED09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917372" y="32101972"/>
          <a:ext cx="1133954" cy="1847248"/>
        </a:xfrm>
        <a:prstGeom prst="rect">
          <a:avLst/>
        </a:prstGeom>
      </xdr:spPr>
    </xdr:pic>
    <xdr:clientData/>
  </xdr:twoCellAnchor>
  <xdr:twoCellAnchor editAs="oneCell">
    <xdr:from>
      <xdr:col>2</xdr:col>
      <xdr:colOff>195942</xdr:colOff>
      <xdr:row>29</xdr:row>
      <xdr:rowOff>108858</xdr:rowOff>
    </xdr:from>
    <xdr:to>
      <xdr:col>2</xdr:col>
      <xdr:colOff>1464020</xdr:colOff>
      <xdr:row>29</xdr:row>
      <xdr:rowOff>1504963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750F53EF-5AFE-C239-2742-CA8CFA179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917371" y="34104944"/>
          <a:ext cx="1268078" cy="1396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tabColor theme="6" tint="0.79998168889431442"/>
  </sheetPr>
  <dimension ref="A1:IX86"/>
  <sheetViews>
    <sheetView showGridLines="0" tabSelected="1" view="pageBreakPreview" topLeftCell="A12" zoomScale="50" zoomScaleNormal="70" zoomScaleSheetLayoutView="50" workbookViewId="0">
      <selection activeCell="D30" sqref="D30"/>
    </sheetView>
  </sheetViews>
  <sheetFormatPr defaultColWidth="9.109375" defaultRowHeight="21" x14ac:dyDescent="0.4"/>
  <cols>
    <col min="1" max="1" width="5.33203125" style="2" customWidth="1"/>
    <col min="2" max="2" width="37.5546875" style="1" customWidth="1"/>
    <col min="3" max="3" width="24.109375" style="1" customWidth="1"/>
    <col min="4" max="4" width="36.77734375" style="1" customWidth="1"/>
    <col min="5" max="5" width="34.21875" style="1" customWidth="1"/>
    <col min="6" max="6" width="31.21875" style="1" customWidth="1"/>
    <col min="7" max="7" width="11.109375" style="1" customWidth="1"/>
    <col min="8" max="8" width="13.109375" style="1" customWidth="1"/>
    <col min="9" max="9" width="20.21875" style="4" customWidth="1"/>
    <col min="10" max="10" width="21.44140625" style="4" customWidth="1"/>
    <col min="11" max="11" width="0.109375" style="1" customWidth="1"/>
    <col min="12" max="12" width="5.44140625" style="1" hidden="1" customWidth="1"/>
    <col min="13" max="13" width="4.77734375" style="1" hidden="1" customWidth="1"/>
    <col min="14" max="14" width="6" style="1" hidden="1" customWidth="1"/>
    <col min="15" max="15" width="4.5546875" style="1" hidden="1" customWidth="1"/>
    <col min="16" max="17" width="9.109375" style="1" hidden="1" customWidth="1"/>
    <col min="18" max="16384" width="9.109375" style="1"/>
  </cols>
  <sheetData>
    <row r="1" spans="1:11" x14ac:dyDescent="0.4">
      <c r="A1" s="39" t="s">
        <v>26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x14ac:dyDescent="0.4">
      <c r="B2" s="58" t="s">
        <v>0</v>
      </c>
      <c r="C2" s="58"/>
      <c r="D2" s="58"/>
      <c r="E2" s="58"/>
      <c r="F2" s="58"/>
      <c r="G2" s="58"/>
      <c r="H2" s="58"/>
      <c r="I2" s="58"/>
      <c r="J2" s="58"/>
    </row>
    <row r="3" spans="1:11" ht="14.4" customHeight="1" x14ac:dyDescent="0.4"/>
    <row r="4" spans="1:11" ht="29.25" customHeight="1" thickBot="1" x14ac:dyDescent="0.45">
      <c r="A4" s="43" t="s">
        <v>68</v>
      </c>
      <c r="B4" s="43"/>
      <c r="C4" s="43"/>
      <c r="D4" s="43"/>
      <c r="E4" s="43"/>
      <c r="F4" s="43"/>
      <c r="G4" s="43"/>
      <c r="H4" s="43"/>
      <c r="I4" s="43"/>
      <c r="J4" s="43"/>
    </row>
    <row r="5" spans="1:11" ht="27.6" customHeight="1" x14ac:dyDescent="0.4">
      <c r="A5" s="69" t="s">
        <v>1</v>
      </c>
      <c r="B5" s="70"/>
      <c r="C5" s="70"/>
      <c r="D5" s="70"/>
      <c r="E5" s="65" t="s">
        <v>2</v>
      </c>
      <c r="F5" s="65"/>
      <c r="G5" s="65"/>
      <c r="H5" s="65"/>
      <c r="I5" s="65"/>
      <c r="J5" s="66"/>
      <c r="K5" s="12"/>
    </row>
    <row r="6" spans="1:11" ht="24" customHeight="1" x14ac:dyDescent="0.4">
      <c r="A6" s="71"/>
      <c r="B6" s="72"/>
      <c r="C6" s="72"/>
      <c r="D6" s="72"/>
      <c r="E6" s="67" t="s">
        <v>3</v>
      </c>
      <c r="F6" s="67"/>
      <c r="G6" s="67"/>
      <c r="H6" s="67"/>
      <c r="I6" s="67"/>
      <c r="J6" s="68"/>
      <c r="K6" s="12"/>
    </row>
    <row r="7" spans="1:11" ht="29.4" customHeight="1" x14ac:dyDescent="0.4">
      <c r="A7" s="73"/>
      <c r="B7" s="74"/>
      <c r="C7" s="74"/>
      <c r="D7" s="74"/>
      <c r="E7" s="67" t="s">
        <v>4</v>
      </c>
      <c r="F7" s="67"/>
      <c r="G7" s="67"/>
      <c r="H7" s="67"/>
      <c r="I7" s="67"/>
      <c r="J7" s="68"/>
      <c r="K7" s="12"/>
    </row>
    <row r="8" spans="1:11" ht="42" customHeight="1" thickBot="1" x14ac:dyDescent="0.45">
      <c r="A8" s="77" t="s">
        <v>5</v>
      </c>
      <c r="B8" s="78"/>
      <c r="C8" s="78"/>
      <c r="D8" s="78"/>
      <c r="E8" s="75" t="s">
        <v>67</v>
      </c>
      <c r="F8" s="75"/>
      <c r="G8" s="75"/>
      <c r="H8" s="75"/>
      <c r="I8" s="75"/>
      <c r="J8" s="76"/>
      <c r="K8" s="13"/>
    </row>
    <row r="9" spans="1:11" ht="109.2" customHeight="1" thickBot="1" x14ac:dyDescent="0.45">
      <c r="A9" s="44" t="s">
        <v>66</v>
      </c>
      <c r="B9" s="45"/>
      <c r="C9" s="45"/>
      <c r="D9" s="45"/>
      <c r="E9" s="45"/>
      <c r="F9" s="45"/>
      <c r="G9" s="45"/>
      <c r="H9" s="45"/>
      <c r="I9" s="45"/>
      <c r="J9" s="46"/>
    </row>
    <row r="10" spans="1:11" ht="12" customHeight="1" thickBot="1" x14ac:dyDescent="0.45">
      <c r="A10" s="80"/>
      <c r="B10" s="80"/>
      <c r="C10" s="80"/>
      <c r="D10" s="80"/>
      <c r="E10" s="80"/>
      <c r="F10" s="80"/>
      <c r="G10" s="80"/>
      <c r="H10" s="80"/>
      <c r="I10" s="80"/>
      <c r="J10" s="80"/>
    </row>
    <row r="11" spans="1:11" ht="62.4" customHeight="1" x14ac:dyDescent="0.4">
      <c r="A11" s="55" t="s">
        <v>25</v>
      </c>
      <c r="B11" s="84" t="s">
        <v>6</v>
      </c>
      <c r="C11" s="84"/>
      <c r="D11" s="84"/>
      <c r="E11" s="84"/>
      <c r="F11" s="84"/>
      <c r="G11" s="84"/>
      <c r="H11" s="84"/>
      <c r="I11" s="51" t="s">
        <v>32</v>
      </c>
      <c r="J11" s="53" t="s">
        <v>33</v>
      </c>
    </row>
    <row r="12" spans="1:11" s="3" customFormat="1" ht="58.8" customHeight="1" x14ac:dyDescent="0.4">
      <c r="A12" s="56"/>
      <c r="B12" s="62" t="s">
        <v>7</v>
      </c>
      <c r="C12" s="62"/>
      <c r="D12" s="62"/>
      <c r="E12" s="64" t="s">
        <v>31</v>
      </c>
      <c r="F12" s="64"/>
      <c r="G12" s="85" t="s">
        <v>24</v>
      </c>
      <c r="H12" s="85" t="s">
        <v>23</v>
      </c>
      <c r="I12" s="52"/>
      <c r="J12" s="54"/>
    </row>
    <row r="13" spans="1:11" s="3" customFormat="1" ht="36" customHeight="1" x14ac:dyDescent="0.4">
      <c r="A13" s="56"/>
      <c r="B13" s="63" t="s">
        <v>15</v>
      </c>
      <c r="C13" s="63"/>
      <c r="D13" s="18" t="s">
        <v>16</v>
      </c>
      <c r="E13" s="19" t="s">
        <v>15</v>
      </c>
      <c r="F13" s="19" t="s">
        <v>16</v>
      </c>
      <c r="G13" s="85"/>
      <c r="H13" s="85"/>
      <c r="I13" s="52"/>
      <c r="J13" s="54"/>
    </row>
    <row r="14" spans="1:11" s="3" customFormat="1" ht="117.6" customHeight="1" x14ac:dyDescent="0.4">
      <c r="A14" s="17">
        <v>1</v>
      </c>
      <c r="B14" s="28" t="s">
        <v>17</v>
      </c>
      <c r="C14" s="36"/>
      <c r="D14" s="37" t="s">
        <v>44</v>
      </c>
      <c r="E14" s="30"/>
      <c r="F14" s="33"/>
      <c r="G14" s="21">
        <v>48</v>
      </c>
      <c r="H14" s="22" t="s">
        <v>22</v>
      </c>
      <c r="I14" s="23"/>
      <c r="J14" s="15">
        <f>G14*I14</f>
        <v>0</v>
      </c>
    </row>
    <row r="15" spans="1:11" s="3" customFormat="1" ht="177" customHeight="1" x14ac:dyDescent="0.4">
      <c r="A15" s="17">
        <v>2</v>
      </c>
      <c r="B15" s="28" t="s">
        <v>34</v>
      </c>
      <c r="C15" s="14"/>
      <c r="D15" s="31" t="s">
        <v>45</v>
      </c>
      <c r="E15" s="30"/>
      <c r="F15" s="33"/>
      <c r="G15" s="21">
        <v>18</v>
      </c>
      <c r="H15" s="22" t="s">
        <v>22</v>
      </c>
      <c r="I15" s="23"/>
      <c r="J15" s="15">
        <f t="shared" ref="J15:J30" si="0">G15*I15</f>
        <v>0</v>
      </c>
    </row>
    <row r="16" spans="1:11" s="3" customFormat="1" ht="99.6" customHeight="1" x14ac:dyDescent="0.4">
      <c r="A16" s="17">
        <v>3</v>
      </c>
      <c r="B16" s="28" t="s">
        <v>21</v>
      </c>
      <c r="C16" s="36"/>
      <c r="D16" s="37" t="s">
        <v>65</v>
      </c>
      <c r="E16" s="30"/>
      <c r="F16" s="38"/>
      <c r="G16" s="21">
        <v>48</v>
      </c>
      <c r="H16" s="22" t="s">
        <v>22</v>
      </c>
      <c r="I16" s="23"/>
      <c r="J16" s="15">
        <f t="shared" si="0"/>
        <v>0</v>
      </c>
    </row>
    <row r="17" spans="1:10" s="3" customFormat="1" ht="114.6" customHeight="1" x14ac:dyDescent="0.4">
      <c r="A17" s="17">
        <v>4</v>
      </c>
      <c r="B17" s="20" t="s">
        <v>69</v>
      </c>
      <c r="C17" s="14"/>
      <c r="D17" s="31" t="s">
        <v>46</v>
      </c>
      <c r="E17" s="30"/>
      <c r="F17" s="33"/>
      <c r="G17" s="21">
        <v>90</v>
      </c>
      <c r="H17" s="22" t="s">
        <v>22</v>
      </c>
      <c r="I17" s="23"/>
      <c r="J17" s="15">
        <f t="shared" si="0"/>
        <v>0</v>
      </c>
    </row>
    <row r="18" spans="1:10" s="3" customFormat="1" ht="117" customHeight="1" x14ac:dyDescent="0.4">
      <c r="A18" s="17">
        <v>5</v>
      </c>
      <c r="B18" s="20" t="s">
        <v>70</v>
      </c>
      <c r="C18" s="14"/>
      <c r="D18" s="31" t="s">
        <v>47</v>
      </c>
      <c r="E18" s="30"/>
      <c r="F18" s="33"/>
      <c r="G18" s="21">
        <v>48</v>
      </c>
      <c r="H18" s="22" t="s">
        <v>22</v>
      </c>
      <c r="I18" s="23"/>
      <c r="J18" s="15">
        <f t="shared" si="0"/>
        <v>0</v>
      </c>
    </row>
    <row r="19" spans="1:10" s="3" customFormat="1" ht="103.2" customHeight="1" x14ac:dyDescent="0.4">
      <c r="A19" s="17">
        <v>6</v>
      </c>
      <c r="B19" s="20" t="s">
        <v>20</v>
      </c>
      <c r="C19" s="14"/>
      <c r="D19" s="31" t="s">
        <v>48</v>
      </c>
      <c r="E19" s="30"/>
      <c r="F19" s="33"/>
      <c r="G19" s="21">
        <v>18</v>
      </c>
      <c r="H19" s="22" t="s">
        <v>22</v>
      </c>
      <c r="I19" s="23"/>
      <c r="J19" s="15">
        <f t="shared" si="0"/>
        <v>0</v>
      </c>
    </row>
    <row r="20" spans="1:10" s="3" customFormat="1" ht="103.2" customHeight="1" x14ac:dyDescent="0.4">
      <c r="A20" s="17">
        <v>7</v>
      </c>
      <c r="B20" s="20" t="s">
        <v>19</v>
      </c>
      <c r="C20" s="14"/>
      <c r="D20" s="31" t="s">
        <v>49</v>
      </c>
      <c r="E20" s="30"/>
      <c r="F20" s="33"/>
      <c r="G20" s="21">
        <v>18</v>
      </c>
      <c r="H20" s="22" t="s">
        <v>22</v>
      </c>
      <c r="I20" s="23"/>
      <c r="J20" s="15">
        <f t="shared" si="0"/>
        <v>0</v>
      </c>
    </row>
    <row r="21" spans="1:10" s="3" customFormat="1" ht="109.8" customHeight="1" x14ac:dyDescent="0.4">
      <c r="A21" s="17">
        <v>8</v>
      </c>
      <c r="B21" s="28" t="s">
        <v>18</v>
      </c>
      <c r="C21" s="14"/>
      <c r="D21" s="31" t="s">
        <v>50</v>
      </c>
      <c r="E21" s="30"/>
      <c r="F21" s="33"/>
      <c r="G21" s="21">
        <v>6</v>
      </c>
      <c r="H21" s="22" t="s">
        <v>22</v>
      </c>
      <c r="I21" s="23"/>
      <c r="J21" s="15">
        <f t="shared" si="0"/>
        <v>0</v>
      </c>
    </row>
    <row r="22" spans="1:10" s="3" customFormat="1" ht="167.4" customHeight="1" x14ac:dyDescent="0.4">
      <c r="A22" s="17">
        <v>9</v>
      </c>
      <c r="B22" s="28" t="s">
        <v>35</v>
      </c>
      <c r="C22" s="14"/>
      <c r="D22" s="31" t="s">
        <v>59</v>
      </c>
      <c r="E22" s="30"/>
      <c r="F22" s="33"/>
      <c r="G22" s="21">
        <v>6</v>
      </c>
      <c r="H22" s="22" t="s">
        <v>22</v>
      </c>
      <c r="I22" s="23"/>
      <c r="J22" s="15">
        <f t="shared" si="0"/>
        <v>0</v>
      </c>
    </row>
    <row r="23" spans="1:10" s="3" customFormat="1" ht="101.4" customHeight="1" x14ac:dyDescent="0.4">
      <c r="A23" s="17">
        <v>10</v>
      </c>
      <c r="B23" s="28" t="s">
        <v>36</v>
      </c>
      <c r="C23" s="14"/>
      <c r="D23" s="31" t="s">
        <v>51</v>
      </c>
      <c r="E23" s="30"/>
      <c r="F23" s="33"/>
      <c r="G23" s="21">
        <v>6</v>
      </c>
      <c r="H23" s="22" t="s">
        <v>22</v>
      </c>
      <c r="I23" s="23"/>
      <c r="J23" s="15">
        <f t="shared" si="0"/>
        <v>0</v>
      </c>
    </row>
    <row r="24" spans="1:10" s="3" customFormat="1" ht="145.80000000000001" customHeight="1" x14ac:dyDescent="0.4">
      <c r="A24" s="17">
        <v>11</v>
      </c>
      <c r="B24" s="28" t="s">
        <v>37</v>
      </c>
      <c r="D24" s="31" t="s">
        <v>52</v>
      </c>
      <c r="E24" s="30"/>
      <c r="F24" s="33"/>
      <c r="G24" s="21">
        <v>12</v>
      </c>
      <c r="H24" s="22" t="s">
        <v>22</v>
      </c>
      <c r="I24" s="23"/>
      <c r="J24" s="15">
        <f>G24*I24</f>
        <v>0</v>
      </c>
    </row>
    <row r="25" spans="1:10" s="3" customFormat="1" ht="129" customHeight="1" x14ac:dyDescent="0.4">
      <c r="A25" s="17">
        <v>12</v>
      </c>
      <c r="B25" s="28" t="s">
        <v>38</v>
      </c>
      <c r="C25" s="14"/>
      <c r="D25" s="31" t="s">
        <v>53</v>
      </c>
      <c r="E25" s="30"/>
      <c r="F25" s="33"/>
      <c r="G25" s="21">
        <v>21</v>
      </c>
      <c r="H25" s="22" t="s">
        <v>22</v>
      </c>
      <c r="I25" s="23"/>
      <c r="J25" s="15">
        <f t="shared" si="0"/>
        <v>0</v>
      </c>
    </row>
    <row r="26" spans="1:10" s="3" customFormat="1" ht="289.8" customHeight="1" x14ac:dyDescent="0.4">
      <c r="A26" s="17">
        <v>13</v>
      </c>
      <c r="B26" s="28" t="s">
        <v>39</v>
      </c>
      <c r="C26" s="14"/>
      <c r="D26" s="31" t="s">
        <v>54</v>
      </c>
      <c r="E26" s="30"/>
      <c r="F26" s="33"/>
      <c r="G26" s="21">
        <v>17</v>
      </c>
      <c r="H26" s="22" t="s">
        <v>22</v>
      </c>
      <c r="I26" s="23"/>
      <c r="J26" s="15">
        <f t="shared" si="0"/>
        <v>0</v>
      </c>
    </row>
    <row r="27" spans="1:10" s="3" customFormat="1" ht="109.2" customHeight="1" x14ac:dyDescent="0.4">
      <c r="A27" s="17">
        <v>14</v>
      </c>
      <c r="B27" s="28" t="s">
        <v>40</v>
      </c>
      <c r="C27" s="14"/>
      <c r="D27" s="31" t="s">
        <v>55</v>
      </c>
      <c r="E27" s="30"/>
      <c r="F27" s="33"/>
      <c r="G27" s="21">
        <v>17</v>
      </c>
      <c r="H27" s="22" t="s">
        <v>22</v>
      </c>
      <c r="I27" s="23"/>
      <c r="J27" s="15">
        <f t="shared" si="0"/>
        <v>0</v>
      </c>
    </row>
    <row r="28" spans="1:10" s="3" customFormat="1" ht="153.6" customHeight="1" x14ac:dyDescent="0.4">
      <c r="A28" s="17">
        <v>15</v>
      </c>
      <c r="B28" s="28" t="s">
        <v>41</v>
      </c>
      <c r="C28" s="14"/>
      <c r="D28" s="31" t="s">
        <v>56</v>
      </c>
      <c r="E28" s="30"/>
      <c r="F28" s="33"/>
      <c r="G28" s="21">
        <v>9</v>
      </c>
      <c r="H28" s="22" t="s">
        <v>22</v>
      </c>
      <c r="I28" s="23"/>
      <c r="J28" s="15">
        <f t="shared" si="0"/>
        <v>0</v>
      </c>
    </row>
    <row r="29" spans="1:10" s="3" customFormat="1" ht="159" customHeight="1" x14ac:dyDescent="0.4">
      <c r="A29" s="17">
        <v>16</v>
      </c>
      <c r="B29" s="28" t="s">
        <v>42</v>
      </c>
      <c r="C29" s="14"/>
      <c r="D29" s="31" t="s">
        <v>57</v>
      </c>
      <c r="E29" s="30"/>
      <c r="F29" s="33"/>
      <c r="G29" s="21">
        <v>6</v>
      </c>
      <c r="H29" s="22" t="s">
        <v>22</v>
      </c>
      <c r="I29" s="23"/>
      <c r="J29" s="15">
        <f t="shared" si="0"/>
        <v>0</v>
      </c>
    </row>
    <row r="30" spans="1:10" s="3" customFormat="1" ht="127.8" customHeight="1" thickBot="1" x14ac:dyDescent="0.45">
      <c r="A30" s="24">
        <v>17</v>
      </c>
      <c r="B30" s="29" t="s">
        <v>43</v>
      </c>
      <c r="C30" s="16"/>
      <c r="D30" s="32" t="s">
        <v>58</v>
      </c>
      <c r="E30" s="35"/>
      <c r="F30" s="34"/>
      <c r="G30" s="25">
        <v>9</v>
      </c>
      <c r="H30" s="10" t="s">
        <v>22</v>
      </c>
      <c r="I30" s="26"/>
      <c r="J30" s="27">
        <f t="shared" si="0"/>
        <v>0</v>
      </c>
    </row>
    <row r="31" spans="1:10" ht="34.200000000000003" customHeight="1" thickBot="1" x14ac:dyDescent="0.45">
      <c r="A31" s="59" t="s">
        <v>8</v>
      </c>
      <c r="B31" s="60"/>
      <c r="C31" s="60"/>
      <c r="D31" s="60"/>
      <c r="E31" s="60"/>
      <c r="F31" s="60"/>
      <c r="G31" s="60"/>
      <c r="H31" s="61"/>
      <c r="I31" s="87">
        <f>SUM(J14:J30)</f>
        <v>0</v>
      </c>
      <c r="J31" s="88"/>
    </row>
    <row r="32" spans="1:10" x14ac:dyDescent="0.4">
      <c r="A32" s="50" t="s">
        <v>9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258" x14ac:dyDescent="0.4">
      <c r="A33" s="86" t="s">
        <v>60</v>
      </c>
      <c r="B33" s="86"/>
      <c r="C33" s="86"/>
      <c r="D33" s="86"/>
      <c r="E33" s="86"/>
      <c r="F33" s="86"/>
      <c r="G33" s="86"/>
      <c r="H33" s="86"/>
      <c r="I33" s="86"/>
      <c r="J33" s="86"/>
    </row>
    <row r="34" spans="1:258" x14ac:dyDescent="0.4">
      <c r="A34" s="79" t="s">
        <v>62</v>
      </c>
      <c r="B34" s="79"/>
      <c r="C34" s="79"/>
      <c r="D34" s="79"/>
      <c r="E34" s="79"/>
      <c r="F34" s="79"/>
      <c r="G34" s="79"/>
      <c r="H34" s="79"/>
      <c r="I34" s="79"/>
      <c r="J34" s="79"/>
    </row>
    <row r="35" spans="1:258" ht="34.799999999999997" customHeight="1" x14ac:dyDescent="0.4">
      <c r="A35" s="41" t="s">
        <v>63</v>
      </c>
      <c r="B35" s="41"/>
      <c r="C35" s="41"/>
      <c r="D35" s="41"/>
      <c r="E35" s="41"/>
      <c r="F35" s="41"/>
      <c r="G35" s="41"/>
      <c r="H35" s="41"/>
      <c r="I35" s="41"/>
      <c r="J35" s="41"/>
    </row>
    <row r="36" spans="1:258" ht="41.4" customHeight="1" x14ac:dyDescent="0.4">
      <c r="A36" s="40" t="s">
        <v>64</v>
      </c>
      <c r="B36" s="40"/>
      <c r="C36" s="40"/>
      <c r="D36" s="40"/>
      <c r="E36" s="40"/>
      <c r="F36" s="40"/>
      <c r="G36" s="40"/>
      <c r="H36" s="40"/>
      <c r="I36" s="40"/>
      <c r="J36" s="40"/>
    </row>
    <row r="37" spans="1:258" x14ac:dyDescent="0.4">
      <c r="A37" s="48" t="s">
        <v>10</v>
      </c>
      <c r="B37" s="48"/>
      <c r="C37" s="48"/>
      <c r="D37" s="48"/>
      <c r="E37" s="48"/>
      <c r="F37" s="48"/>
      <c r="G37" s="48"/>
      <c r="H37" s="48"/>
      <c r="I37" s="48"/>
      <c r="J37" s="48"/>
    </row>
    <row r="38" spans="1:258" ht="47.4" customHeight="1" x14ac:dyDescent="0.4">
      <c r="A38" s="49" t="s">
        <v>61</v>
      </c>
      <c r="B38" s="49"/>
      <c r="C38" s="49"/>
      <c r="D38" s="49"/>
      <c r="E38" s="49"/>
      <c r="F38" s="49"/>
      <c r="G38" s="49"/>
      <c r="H38" s="49"/>
      <c r="I38" s="49"/>
      <c r="J38" s="49"/>
    </row>
    <row r="39" spans="1:258" ht="27" customHeight="1" x14ac:dyDescent="0.4">
      <c r="A39" s="57" t="s">
        <v>27</v>
      </c>
      <c r="B39" s="57"/>
      <c r="C39" s="57"/>
      <c r="D39" s="57"/>
      <c r="E39" s="57"/>
      <c r="F39" s="57"/>
      <c r="G39" s="57"/>
      <c r="H39" s="57"/>
      <c r="I39" s="57"/>
      <c r="J39" s="57"/>
    </row>
    <row r="40" spans="1:258" x14ac:dyDescent="0.4">
      <c r="A40" s="42" t="s">
        <v>11</v>
      </c>
      <c r="B40" s="42"/>
      <c r="C40" s="42"/>
      <c r="D40" s="42"/>
      <c r="E40" s="42"/>
      <c r="F40" s="42"/>
      <c r="G40" s="42"/>
      <c r="H40" s="42"/>
      <c r="I40" s="42"/>
      <c r="J40" s="42"/>
    </row>
    <row r="41" spans="1:258" x14ac:dyDescent="0.4">
      <c r="A41" s="42" t="s">
        <v>12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258" s="7" customFormat="1" ht="20.399999999999999" customHeight="1" x14ac:dyDescent="0.25">
      <c r="A42" s="47" t="s">
        <v>28</v>
      </c>
      <c r="B42" s="47"/>
      <c r="C42" s="47"/>
      <c r="D42" s="47"/>
      <c r="E42" s="47"/>
      <c r="F42" s="47"/>
      <c r="G42" s="47"/>
      <c r="H42" s="47"/>
      <c r="I42" s="47"/>
      <c r="J42" s="47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</row>
    <row r="43" spans="1:258" ht="23.4" customHeight="1" x14ac:dyDescent="0.4">
      <c r="A43" s="42" t="s">
        <v>13</v>
      </c>
      <c r="B43" s="42"/>
      <c r="C43" s="42"/>
      <c r="D43" s="42"/>
      <c r="E43" s="42"/>
      <c r="F43" s="42"/>
      <c r="G43" s="42"/>
      <c r="H43" s="42"/>
      <c r="I43" s="42"/>
      <c r="J43" s="42"/>
    </row>
    <row r="44" spans="1:258" x14ac:dyDescent="0.4">
      <c r="A44" s="81" t="s">
        <v>29</v>
      </c>
      <c r="B44" s="81"/>
      <c r="C44" s="81"/>
      <c r="D44" s="81"/>
      <c r="E44" s="81"/>
      <c r="F44" s="81"/>
      <c r="G44" s="81"/>
      <c r="H44" s="81"/>
      <c r="I44" s="81"/>
      <c r="J44" s="81"/>
    </row>
    <row r="46" spans="1:258" s="7" customFormat="1" ht="14.4" customHeight="1" x14ac:dyDescent="0.25">
      <c r="A46" s="82" t="s">
        <v>14</v>
      </c>
      <c r="B46" s="82"/>
      <c r="C46" s="82"/>
      <c r="D46" s="82"/>
      <c r="E46" s="82"/>
      <c r="F46" s="82"/>
      <c r="G46" s="82"/>
      <c r="H46" s="82"/>
      <c r="I46" s="82"/>
      <c r="J46" s="82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</row>
    <row r="47" spans="1:258" s="7" customFormat="1" ht="14.4" customHeight="1" x14ac:dyDescent="0.25">
      <c r="A47" s="83" t="s">
        <v>30</v>
      </c>
      <c r="B47" s="83"/>
      <c r="C47" s="83"/>
      <c r="D47" s="83"/>
      <c r="E47" s="83"/>
      <c r="F47" s="83"/>
      <c r="G47" s="83"/>
      <c r="H47" s="83"/>
      <c r="I47" s="83"/>
      <c r="J47" s="83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</row>
    <row r="48" spans="1:258" s="7" customFormat="1" ht="13.8" x14ac:dyDescent="0.25">
      <c r="A48" s="5"/>
      <c r="B48" s="11"/>
      <c r="C48" s="11"/>
      <c r="D48" s="11"/>
      <c r="E48" s="11"/>
      <c r="F48" s="11"/>
      <c r="G48" s="9"/>
      <c r="H48" s="9"/>
      <c r="I48" s="8"/>
      <c r="J48" s="8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</row>
    <row r="49" spans="1:258" s="7" customFormat="1" ht="14.4" thickBot="1" x14ac:dyDescent="0.3">
      <c r="A49" s="5"/>
      <c r="B49" s="9"/>
      <c r="C49" s="9"/>
      <c r="D49" s="9"/>
      <c r="E49" s="9"/>
      <c r="F49" s="9"/>
      <c r="G49" s="9"/>
      <c r="H49" s="9"/>
      <c r="I49" s="8"/>
      <c r="J49" s="8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</row>
    <row r="50" spans="1:258" s="7" customFormat="1" ht="13.8" x14ac:dyDescent="0.25">
      <c r="A50" s="5"/>
      <c r="B50" s="9"/>
      <c r="C50" s="9"/>
      <c r="D50" s="9"/>
      <c r="E50" s="9"/>
      <c r="F50" s="9"/>
      <c r="G50" s="9"/>
      <c r="H50" s="9"/>
      <c r="I50" s="8"/>
      <c r="J50" s="8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</row>
    <row r="51" spans="1:258" s="7" customFormat="1" ht="13.8" x14ac:dyDescent="0.25">
      <c r="A51" s="5"/>
      <c r="B51" s="9"/>
      <c r="C51" s="9"/>
      <c r="D51" s="9"/>
      <c r="E51" s="9"/>
      <c r="F51" s="9"/>
      <c r="G51" s="9"/>
      <c r="H51" s="9"/>
      <c r="I51" s="8"/>
      <c r="J51" s="8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</row>
    <row r="52" spans="1:258" x14ac:dyDescent="0.4">
      <c r="A52" s="1"/>
      <c r="I52" s="1"/>
      <c r="J52" s="1"/>
    </row>
    <row r="53" spans="1:258" x14ac:dyDescent="0.4">
      <c r="A53" s="1"/>
      <c r="I53" s="1"/>
      <c r="J53" s="1"/>
    </row>
    <row r="54" spans="1:258" x14ac:dyDescent="0.4">
      <c r="A54" s="1"/>
      <c r="I54" s="1"/>
      <c r="J54" s="1"/>
    </row>
    <row r="55" spans="1:258" x14ac:dyDescent="0.4">
      <c r="A55" s="1"/>
      <c r="I55" s="1"/>
      <c r="J55" s="1"/>
    </row>
    <row r="56" spans="1:258" x14ac:dyDescent="0.4">
      <c r="A56" s="1"/>
      <c r="I56" s="1"/>
      <c r="J56" s="1"/>
    </row>
    <row r="57" spans="1:258" x14ac:dyDescent="0.4">
      <c r="A57" s="1"/>
      <c r="I57" s="1"/>
      <c r="J57" s="1"/>
    </row>
    <row r="58" spans="1:258" x14ac:dyDescent="0.4">
      <c r="A58" s="1"/>
      <c r="I58" s="1"/>
      <c r="J58" s="1"/>
    </row>
    <row r="59" spans="1:258" x14ac:dyDescent="0.4">
      <c r="A59" s="1"/>
      <c r="I59" s="1"/>
      <c r="J59" s="1"/>
    </row>
    <row r="60" spans="1:258" x14ac:dyDescent="0.4">
      <c r="A60" s="1"/>
      <c r="I60" s="1"/>
      <c r="J60" s="1"/>
    </row>
    <row r="61" spans="1:258" x14ac:dyDescent="0.4">
      <c r="A61" s="1"/>
      <c r="I61" s="1"/>
      <c r="J61" s="1"/>
    </row>
    <row r="62" spans="1:258" x14ac:dyDescent="0.4">
      <c r="A62" s="1"/>
      <c r="I62" s="1"/>
      <c r="J62" s="1"/>
    </row>
    <row r="63" spans="1:258" x14ac:dyDescent="0.4">
      <c r="A63" s="1"/>
      <c r="I63" s="1"/>
      <c r="J63" s="1"/>
    </row>
    <row r="64" spans="1:258" x14ac:dyDescent="0.4">
      <c r="A64" s="1"/>
      <c r="I64" s="1"/>
      <c r="J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</sheetData>
  <mergeCells count="37">
    <mergeCell ref="A34:J34"/>
    <mergeCell ref="A10:J10"/>
    <mergeCell ref="A44:J44"/>
    <mergeCell ref="A46:J46"/>
    <mergeCell ref="A47:J47"/>
    <mergeCell ref="B11:H11"/>
    <mergeCell ref="G12:G13"/>
    <mergeCell ref="H12:H13"/>
    <mergeCell ref="A33:J33"/>
    <mergeCell ref="I31:J31"/>
    <mergeCell ref="B2:J2"/>
    <mergeCell ref="A31:H31"/>
    <mergeCell ref="B12:D12"/>
    <mergeCell ref="B13:C13"/>
    <mergeCell ref="E12:F12"/>
    <mergeCell ref="E5:J5"/>
    <mergeCell ref="E6:J6"/>
    <mergeCell ref="E7:J7"/>
    <mergeCell ref="A5:D7"/>
    <mergeCell ref="E8:J8"/>
    <mergeCell ref="A8:D8"/>
    <mergeCell ref="A1:J1"/>
    <mergeCell ref="A36:J36"/>
    <mergeCell ref="A35:J35"/>
    <mergeCell ref="A43:J43"/>
    <mergeCell ref="A4:J4"/>
    <mergeCell ref="A9:J9"/>
    <mergeCell ref="A42:J42"/>
    <mergeCell ref="A37:J37"/>
    <mergeCell ref="A38:J38"/>
    <mergeCell ref="A41:J41"/>
    <mergeCell ref="A32:J32"/>
    <mergeCell ref="I11:I13"/>
    <mergeCell ref="J11:J13"/>
    <mergeCell ref="A11:A13"/>
    <mergeCell ref="A39:J39"/>
    <mergeCell ref="A40:J40"/>
  </mergeCells>
  <phoneticPr fontId="12" type="noConversion"/>
  <pageMargins left="0.11811023622047245" right="0.11811023622047245" top="0" bottom="0" header="0.31496062992125984" footer="0.31496062992125984"/>
  <pageSetup paperSize="9" scale="42" fitToHeight="0" orientation="portrait" r:id="rId1"/>
  <colBreaks count="1" manualBreakCount="1">
    <brk id="10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№1_форма пропозиції</vt:lpstr>
      <vt:lpstr>'Додаток №1_форма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2025-09-22T09:07:13Z</dcterms:modified>
  <cp:category/>
  <cp:contentStatus/>
</cp:coreProperties>
</file>