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492" documentId="13_ncr:1_{E61B6D90-791F-4464-B501-4E49F6C5C490}" xr6:coauthVersionLast="47" xr6:coauthVersionMax="47" xr10:uidLastSave="{8E72228A-C04C-4F9C-BD02-B4DA7DAC3EBF}"/>
  <bookViews>
    <workbookView xWindow="-108" yWindow="-108" windowWidth="23256" windowHeight="12456" xr2:uid="{00000000-000D-0000-FFFF-FFFF00000000}"/>
  </bookViews>
  <sheets>
    <sheet name="Додаток_1_Форма пропозиції" sheetId="6" r:id="rId1"/>
  </sheets>
  <definedNames>
    <definedName name="_xlnm.Print_Area" localSheetId="0">'Додаток_1_Форма пропозиції'!$A$1:$O$42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H26" i="6"/>
  <c r="G27" i="6" s="1"/>
  <c r="H23" i="6"/>
  <c r="G24" i="6" s="1"/>
  <c r="H20" i="6"/>
  <c r="H16" i="6"/>
  <c r="H15" i="6"/>
  <c r="H14" i="6"/>
  <c r="H19" i="6" l="1"/>
  <c r="G21" i="6" s="1"/>
  <c r="H13" i="6"/>
</calcChain>
</file>

<file path=xl/sharedStrings.xml><?xml version="1.0" encoding="utf-8"?>
<sst xmlns="http://schemas.openxmlformats.org/spreadsheetml/2006/main" count="61" uniqueCount="59">
  <si>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</si>
  <si>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</si>
  <si>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</si>
  <si>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</si>
  <si>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</si>
  <si>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</si>
  <si>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</si>
  <si>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</si>
  <si>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Пропозиція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</si>
  <si>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</si>
  <si>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</si>
  <si>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</si>
  <si>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</si>
  <si>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</si>
  <si>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Найменування</t>
  </si>
  <si>
    <t>№ позиції</t>
  </si>
  <si>
    <t>ЛОТ 1</t>
  </si>
  <si>
    <t>ЛОТ 2</t>
  </si>
  <si>
    <t>Фото (візуалізація)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</si>
  <si>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</si>
  <si>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Кількість, шт</t>
  </si>
  <si>
    <r>
      <t xml:space="preserve">Ціна,  за одиницю, 
</t>
    </r>
    <r>
      <rPr>
        <i/>
        <sz val="11.5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</si>
  <si>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 *</t>
    </r>
  </si>
  <si>
    <t>Термін поставки з моменту укладення договору (календарні дні)</t>
  </si>
  <si>
    <t>Ми погоджуємося та ознайомлені з умовами типового Договору  ТЧХУ (Додаток №2 до Запиту).</t>
  </si>
  <si>
    <t>Додаток №1 до Запиту_2186SP</t>
  </si>
  <si>
    <t>(Прізвище, ім’я, по батькові, посада, контактний телефон)</t>
  </si>
  <si>
    <r>
      <t xml:space="preserve">(Назва Учасника), надає свою пропозицію щодо участі у закупівлі: </t>
    </r>
    <r>
      <rPr>
        <b/>
        <i/>
        <sz val="16"/>
        <color theme="1"/>
        <rFont val="Times New Roman"/>
        <family val="1"/>
        <charset val="204"/>
      </rPr>
      <t xml:space="preserve">Закупівля техніки для Громадського центру в м. Охтирка </t>
    </r>
  </si>
  <si>
    <t xml:space="preserve">Вказати модель (торгову марку), виробника, параметри та характеристики </t>
  </si>
  <si>
    <t>ЛОТ 3</t>
  </si>
  <si>
    <r>
      <t xml:space="preserve">Всього вартість пропозиції по </t>
    </r>
    <r>
      <rPr>
        <b/>
        <sz val="14"/>
        <color theme="1"/>
        <rFont val="Times New Roman"/>
        <family val="1"/>
        <charset val="204"/>
      </rPr>
      <t>ЛОТ №1</t>
    </r>
    <r>
      <rPr>
        <b/>
        <sz val="12"/>
        <color theme="1"/>
        <rFont val="Times New Roman"/>
        <family val="1"/>
        <charset val="204"/>
      </rPr>
      <t>, грн*</t>
    </r>
  </si>
  <si>
    <t>ЛОТ 4</t>
  </si>
  <si>
    <t>Умови оплати (у % переплати / післяплати)</t>
  </si>
  <si>
    <t xml:space="preserve">  Пропозицію надати у форматі  .pdf та у форматі Exel</t>
  </si>
  <si>
    <t>Ми погоджуємось зафіксувати цінову пропозицію протягом 90 календарних днів з моменту подачі.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</si>
  <si>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</t>
    </r>
    <r>
      <rPr>
        <b/>
        <sz val="11"/>
        <color theme="1"/>
        <rFont val="Times New Roman"/>
        <family val="1"/>
        <charset val="204"/>
      </rPr>
      <t>.</t>
    </r>
  </si>
  <si>
    <r>
      <t xml:space="preserve">Кавомашина Krups EA912B10 
</t>
    </r>
    <r>
      <rPr>
        <sz val="12"/>
        <color theme="1"/>
        <rFont val="Times New Roman"/>
        <family val="1"/>
        <charset val="204"/>
      </rPr>
      <t>(або аналог)</t>
    </r>
  </si>
  <si>
    <r>
      <t xml:space="preserve">Двокамерний холодильник INTERLUX ILR-0278CIN
</t>
    </r>
    <r>
      <rPr>
        <sz val="12"/>
        <color theme="1"/>
        <rFont val="Times New Roman"/>
        <family val="1"/>
        <charset val="204"/>
      </rPr>
      <t>(або аналог)</t>
    </r>
  </si>
  <si>
    <r>
      <t xml:space="preserve">Мікрохвильова піч Beko
</t>
    </r>
    <r>
      <rPr>
        <sz val="12"/>
        <color theme="1"/>
        <rFont val="Times New Roman"/>
        <family val="1"/>
        <charset val="204"/>
      </rPr>
      <t xml:space="preserve">(або аналог)  </t>
    </r>
  </si>
  <si>
    <r>
      <t xml:space="preserve">Електрочайник BOSCH MyMoment TWK1M123
</t>
    </r>
    <r>
      <rPr>
        <sz val="12"/>
        <color theme="1"/>
        <rFont val="Times New Roman"/>
        <family val="1"/>
        <charset val="204"/>
      </rPr>
      <t>(або аналог)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</si>
  <si>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</si>
  <si>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Вид сушарки: Заглибні
Тип вмикання: Автоматичний
Матеріал: ABS-пластик
Колір: Сатин
Тип встановлення: Настінний (підвісний)
Особливості:  захист від перегріву
Потужність, Вт 2200
Швидкість потоку повітря, м/с 95
Вага:  10.5 кг
Рівень шуму, Дб 75
Час сушіння:  5-10 с
Температура повітряного потоку:  40</t>
  </si>
  <si>
    <t xml:space="preserve">                                            МП                                  підпис                               ПІБ </t>
  </si>
  <si>
    <t xml:space="preserve"> ** Закупівля здійснюється одним лотом.</t>
  </si>
  <si>
    <r>
      <t xml:space="preserve">Сушарка для рук сатиновий пластик Power High Airflow PW-70-1 Satin
</t>
    </r>
    <r>
      <rPr>
        <strike/>
        <sz val="12"/>
        <color rgb="FFFF0000"/>
        <rFont val="Times New Roman"/>
        <family val="1"/>
        <charset val="204"/>
      </rPr>
      <t>(або аналог)</t>
    </r>
  </si>
  <si>
    <r>
      <t xml:space="preserve">Всього вартість пропозиції по </t>
    </r>
    <r>
      <rPr>
        <b/>
        <strike/>
        <sz val="14"/>
        <color rgb="FFFF0000"/>
        <rFont val="Times New Roman"/>
        <family val="1"/>
        <charset val="204"/>
      </rPr>
      <t>ЛОТ №4</t>
    </r>
    <r>
      <rPr>
        <b/>
        <strike/>
        <sz val="12"/>
        <color rgb="FFFF0000"/>
        <rFont val="Times New Roman"/>
        <family val="1"/>
        <charset val="204"/>
      </rPr>
      <t>, грн*</t>
    </r>
  </si>
  <si>
    <r>
      <t xml:space="preserve">Фліпчарт на тринозі магнітно-маркерний Axent 70 х 100 см (9703-A)
</t>
    </r>
    <r>
      <rPr>
        <strike/>
        <sz val="12"/>
        <color rgb="FFFF0000"/>
        <rFont val="Times New Roman"/>
        <family val="1"/>
        <charset val="204"/>
      </rPr>
      <t>(або аналог)</t>
    </r>
  </si>
  <si>
    <r>
      <t xml:space="preserve">Розміри поверхні: 70 x 100 см
Поверхня: Магнітно-маркерна
Тип: Фліпчарт
Тип рамки: Алюмінієва
Максимальна висота: 190 см
Фіксація блоків паперу: Притискна планка
</t>
    </r>
    <r>
      <rPr>
        <strike/>
        <u/>
        <sz val="11"/>
        <color rgb="FFFF0000"/>
        <rFont val="Times New Roman"/>
        <family val="1"/>
        <charset val="204"/>
      </rPr>
      <t>Додаткові характеристики:</t>
    </r>
    <r>
      <rPr>
        <strike/>
        <sz val="11"/>
        <color rgb="FFFF0000"/>
        <rFont val="Times New Roman"/>
        <family val="1"/>
        <charset val="204"/>
      </rPr>
      <t xml:space="preserve">
Регульована висота 125-190 см
Притискне кріплення
Поличка для маркерів</t>
    </r>
  </si>
  <si>
    <r>
      <t xml:space="preserve">Всього вартість пропозиції по </t>
    </r>
    <r>
      <rPr>
        <b/>
        <strike/>
        <sz val="14"/>
        <color rgb="FFFF0000"/>
        <rFont val="Times New Roman"/>
        <family val="1"/>
        <charset val="204"/>
      </rPr>
      <t>ЛОТ №3</t>
    </r>
    <r>
      <rPr>
        <b/>
        <strike/>
        <sz val="12"/>
        <color rgb="FFFF0000"/>
        <rFont val="Times New Roman"/>
        <family val="1"/>
        <charset val="204"/>
      </rPr>
      <t>, грн*</t>
    </r>
  </si>
  <si>
    <r>
      <t xml:space="preserve">Кулер для води підлоговий ViO Х903-FЕC White з шафкою (з електронним охолодженням) + стаканотримач
</t>
    </r>
    <r>
      <rPr>
        <strike/>
        <sz val="12"/>
        <color rgb="FFFF0000"/>
        <rFont val="Times New Roman"/>
        <family val="1"/>
        <charset val="204"/>
      </rPr>
      <t>(або аналог)</t>
    </r>
  </si>
  <si>
    <r>
      <rPr>
        <strike/>
        <u/>
        <sz val="11"/>
        <color rgb="FFFF0000"/>
        <rFont val="Times New Roman"/>
        <family val="1"/>
        <charset val="204"/>
      </rPr>
      <t>Основні функції</t>
    </r>
    <r>
      <rPr>
        <strike/>
        <sz val="11"/>
        <color rgb="FFFF0000"/>
        <rFont val="Times New Roman"/>
        <family val="1"/>
        <charset val="204"/>
      </rPr>
      <t xml:space="preserve">: нагрівання, охолодження
Тип встановлення: підлоговий
Спосіб наповнення: Бутильована вода
</t>
    </r>
    <r>
      <rPr>
        <strike/>
        <u/>
        <sz val="11"/>
        <color rgb="FFFF0000"/>
        <rFont val="Times New Roman"/>
        <family val="1"/>
        <charset val="204"/>
      </rPr>
      <t>Додаткові опції</t>
    </r>
    <r>
      <rPr>
        <strike/>
        <sz val="11"/>
        <color rgb="FFFF0000"/>
        <rFont val="Times New Roman"/>
        <family val="1"/>
        <charset val="204"/>
      </rPr>
      <t xml:space="preserve">
Подавання води кімнатної температури
Шафка
Розташування бутля: Зовнішнє верхнє
Тип: Кулер (диспенсер)
Тип охолодження: електронний
</t>
    </r>
    <r>
      <rPr>
        <strike/>
        <u/>
        <sz val="11"/>
        <color rgb="FFFF0000"/>
        <rFont val="Times New Roman"/>
        <family val="1"/>
        <charset val="204"/>
      </rPr>
      <t>Додаткові характеристики</t>
    </r>
    <r>
      <rPr>
        <strike/>
        <sz val="11"/>
        <color rgb="FFFF0000"/>
        <rFont val="Times New Roman"/>
        <family val="1"/>
        <charset val="204"/>
      </rPr>
      <t xml:space="preserve">
Температура води: гаряча, холодна, кімнатної температури</t>
    </r>
  </si>
  <si>
    <r>
      <t xml:space="preserve">Кулер для води настільний ViO Х39-TN White (без охолодження)
</t>
    </r>
    <r>
      <rPr>
        <strike/>
        <sz val="12"/>
        <color rgb="FFFF0000"/>
        <rFont val="Times New Roman"/>
        <family val="1"/>
        <charset val="204"/>
      </rPr>
      <t>(або аналог)</t>
    </r>
  </si>
  <si>
    <r>
      <t xml:space="preserve">Основні функції: Нагрівання
Тип встановлення: Настільний
Матеріал корпусу: Метал,Пластик
Спосіб наповнення: Бутильована вода
Розташування бутля: Зовнішнє верхнє
Тип: Кулер (диспенсер)
</t>
    </r>
    <r>
      <rPr>
        <strike/>
        <u/>
        <sz val="11"/>
        <color rgb="FFFF0000"/>
        <rFont val="Times New Roman"/>
        <family val="1"/>
        <charset val="204"/>
      </rPr>
      <t>Додаткові характеристики:</t>
    </r>
    <r>
      <rPr>
        <strike/>
        <sz val="11"/>
        <color rgb="FFFF0000"/>
        <rFont val="Times New Roman"/>
        <family val="1"/>
        <charset val="204"/>
      </rPr>
      <t xml:space="preserve">
Тип охолодження: Без охолодження
Тип натиску крана: Нажим 
Тип встановлення бутеля: Верхнє завантаження</t>
    </r>
  </si>
  <si>
    <r>
      <t xml:space="preserve">Всього вартість пропозиції по </t>
    </r>
    <r>
      <rPr>
        <b/>
        <strike/>
        <sz val="14"/>
        <color rgb="FFFF0000"/>
        <rFont val="Times New Roman"/>
        <family val="1"/>
        <charset val="204"/>
      </rPr>
      <t>ЛОТ №2</t>
    </r>
    <r>
      <rPr>
        <b/>
        <strike/>
        <sz val="12"/>
        <color rgb="FFFF0000"/>
        <rFont val="Times New Roman"/>
        <family val="1"/>
        <charset val="204"/>
      </rPr>
      <t>, грн*</t>
    </r>
  </si>
  <si>
    <r>
      <t>Споживана потужність,</t>
    </r>
    <r>
      <rPr>
        <b/>
        <sz val="11"/>
        <color theme="1"/>
        <rFont val="Times New Roman"/>
        <family val="1"/>
        <charset val="204"/>
      </rPr>
      <t xml:space="preserve"> Вт 1450 Вт</t>
    </r>
    <r>
      <rPr>
        <sz val="11"/>
        <color theme="1"/>
        <rFont val="Times New Roman"/>
        <family val="1"/>
        <charset val="204"/>
      </rPr>
      <t xml:space="preserve">
Тиск помпи </t>
    </r>
    <r>
      <rPr>
        <b/>
        <sz val="11"/>
        <color theme="1"/>
        <rFont val="Times New Roman"/>
        <family val="1"/>
        <charset val="204"/>
      </rPr>
      <t>15 Бар</t>
    </r>
    <r>
      <rPr>
        <sz val="11"/>
        <color theme="1"/>
        <rFont val="Times New Roman"/>
        <family val="1"/>
        <charset val="204"/>
      </rPr>
      <t xml:space="preserve">
Ємність контейнера для зерен </t>
    </r>
    <r>
      <rPr>
        <b/>
        <sz val="11"/>
        <color theme="1"/>
        <rFont val="Times New Roman"/>
        <family val="1"/>
        <charset val="204"/>
      </rPr>
      <t>260 г</t>
    </r>
    <r>
      <rPr>
        <sz val="11"/>
        <color theme="1"/>
        <rFont val="Times New Roman"/>
        <family val="1"/>
        <charset val="204"/>
      </rPr>
      <t xml:space="preserve">
Ємність резервуара для води,</t>
    </r>
    <r>
      <rPr>
        <b/>
        <sz val="11"/>
        <color theme="1"/>
        <rFont val="Times New Roman"/>
        <family val="1"/>
        <charset val="204"/>
      </rPr>
      <t xml:space="preserve"> л 1,7 л</t>
    </r>
    <r>
      <rPr>
        <sz val="11"/>
        <color theme="1"/>
        <rFont val="Times New Roman"/>
        <family val="1"/>
        <charset val="204"/>
      </rPr>
      <t xml:space="preserve">
Ємність резервуара для молока </t>
    </r>
    <r>
      <rPr>
        <b/>
        <sz val="11"/>
        <color theme="1"/>
        <rFont val="Times New Roman"/>
        <family val="1"/>
        <charset val="204"/>
      </rPr>
      <t>0,35 л</t>
    </r>
    <r>
      <rPr>
        <sz val="11"/>
        <color theme="1"/>
        <rFont val="Times New Roman"/>
        <family val="1"/>
        <charset val="204"/>
      </rPr>
      <t xml:space="preserve">
Тип жорен кавомолки: </t>
    </r>
    <r>
      <rPr>
        <b/>
        <sz val="11"/>
        <color theme="1"/>
        <rFont val="Times New Roman"/>
        <family val="1"/>
        <charset val="204"/>
      </rPr>
      <t>Металеві</t>
    </r>
    <r>
      <rPr>
        <sz val="11"/>
        <color theme="1"/>
        <rFont val="Times New Roman"/>
        <family val="1"/>
        <charset val="204"/>
      </rPr>
      <t xml:space="preserve">
Ступенів помелу</t>
    </r>
    <r>
      <rPr>
        <b/>
        <sz val="11"/>
        <color theme="1"/>
        <rFont val="Times New Roman"/>
        <family val="1"/>
        <charset val="204"/>
      </rPr>
      <t>: 5</t>
    </r>
    <r>
      <rPr>
        <sz val="11"/>
        <color theme="1"/>
        <rFont val="Times New Roman"/>
        <family val="1"/>
        <charset val="204"/>
      </rPr>
      <t xml:space="preserve">
Ємність контейнера для відходів: </t>
    </r>
    <r>
      <rPr>
        <b/>
        <sz val="11"/>
        <color theme="1"/>
        <rFont val="Times New Roman"/>
        <family val="1"/>
        <charset val="204"/>
      </rPr>
      <t>9 порцій</t>
    </r>
    <r>
      <rPr>
        <sz val="11"/>
        <color theme="1"/>
        <rFont val="Times New Roman"/>
        <family val="1"/>
        <charset val="204"/>
      </rPr>
      <t xml:space="preserve">
Лоток для збору крапель: </t>
    </r>
    <r>
      <rPr>
        <b/>
        <sz val="11"/>
        <color theme="1"/>
        <rFont val="Times New Roman"/>
        <family val="1"/>
        <charset val="204"/>
      </rPr>
      <t>Так</t>
    </r>
  </si>
  <si>
    <r>
      <t xml:space="preserve">Габарити: (ВхШхГ) </t>
    </r>
    <r>
      <rPr>
        <b/>
        <sz val="11"/>
        <color theme="1"/>
        <rFont val="Times New Roman"/>
        <family val="1"/>
        <charset val="204"/>
      </rPr>
      <t>180 х 54,5 х 60 см</t>
    </r>
    <r>
      <rPr>
        <sz val="11"/>
        <color theme="1"/>
        <rFont val="Times New Roman"/>
        <family val="1"/>
        <charset val="204"/>
      </rPr>
      <t xml:space="preserve">
Вага: </t>
    </r>
    <r>
      <rPr>
        <b/>
        <sz val="11"/>
        <color theme="1"/>
        <rFont val="Times New Roman"/>
        <family val="1"/>
        <charset val="204"/>
      </rPr>
      <t>50 кг</t>
    </r>
    <r>
      <rPr>
        <sz val="11"/>
        <color theme="1"/>
        <rFont val="Times New Roman"/>
        <family val="1"/>
        <charset val="204"/>
      </rPr>
      <t xml:space="preserve">
Вага в упаковці:  </t>
    </r>
    <r>
      <rPr>
        <b/>
        <sz val="11"/>
        <color theme="1"/>
        <rFont val="Times New Roman"/>
        <family val="1"/>
        <charset val="204"/>
      </rPr>
      <t>55 кг</t>
    </r>
    <r>
      <rPr>
        <sz val="11"/>
        <color theme="1"/>
        <rFont val="Times New Roman"/>
        <family val="1"/>
        <charset val="204"/>
      </rPr>
      <t xml:space="preserve">
Рівень шуму, </t>
    </r>
    <r>
      <rPr>
        <b/>
        <sz val="11"/>
        <color theme="1"/>
        <rFont val="Times New Roman"/>
        <family val="1"/>
        <charset val="204"/>
      </rPr>
      <t>дБ 41 дБ</t>
    </r>
    <r>
      <rPr>
        <sz val="11"/>
        <color theme="1"/>
        <rFont val="Times New Roman"/>
        <family val="1"/>
        <charset val="204"/>
      </rPr>
      <t xml:space="preserve">
Кліматичний клас: </t>
    </r>
    <r>
      <rPr>
        <b/>
        <sz val="11"/>
        <color theme="1"/>
        <rFont val="Times New Roman"/>
        <family val="1"/>
        <charset val="204"/>
      </rPr>
      <t>N-ST</t>
    </r>
    <r>
      <rPr>
        <sz val="11"/>
        <color theme="1"/>
        <rFont val="Times New Roman"/>
        <family val="1"/>
        <charset val="204"/>
      </rPr>
      <t xml:space="preserve">
Колір виробника: </t>
    </r>
    <r>
      <rPr>
        <b/>
        <sz val="11"/>
        <color theme="1"/>
        <rFont val="Times New Roman"/>
        <family val="1"/>
        <charset val="204"/>
      </rPr>
      <t>Нержавіюча сталь</t>
    </r>
    <r>
      <rPr>
        <sz val="11"/>
        <color theme="1"/>
        <rFont val="Times New Roman"/>
        <family val="1"/>
        <charset val="204"/>
      </rPr>
      <t xml:space="preserve">
Енергоспоживання, (кВт/рік) </t>
    </r>
    <r>
      <rPr>
        <b/>
        <sz val="11"/>
        <color theme="1"/>
        <rFont val="Times New Roman"/>
        <family val="1"/>
        <charset val="204"/>
      </rPr>
      <t>244 кВт/рік</t>
    </r>
    <r>
      <rPr>
        <sz val="11"/>
        <color theme="1"/>
        <rFont val="Times New Roman"/>
        <family val="1"/>
        <charset val="204"/>
      </rPr>
      <t xml:space="preserve">
Енергоспоживання, (кВтг/добу)</t>
    </r>
    <r>
      <rPr>
        <b/>
        <sz val="11"/>
        <color theme="1"/>
        <rFont val="Times New Roman"/>
        <family val="1"/>
        <charset val="204"/>
      </rPr>
      <t xml:space="preserve"> 0,668 кВтг/добу</t>
    </r>
  </si>
  <si>
    <r>
      <rPr>
        <b/>
        <sz val="11"/>
        <color theme="1"/>
        <rFont val="Times New Roman"/>
        <family val="1"/>
        <charset val="204"/>
      </rPr>
      <t>Колір: Чорний</t>
    </r>
    <r>
      <rPr>
        <sz val="11"/>
        <color theme="1"/>
        <rFont val="Times New Roman"/>
        <family val="1"/>
        <charset val="204"/>
      </rPr>
      <t xml:space="preserve">
Тип керування: </t>
    </r>
    <r>
      <rPr>
        <b/>
        <sz val="11"/>
        <color theme="1"/>
        <rFont val="Times New Roman"/>
        <family val="1"/>
        <charset val="204"/>
      </rPr>
      <t>Механічне</t>
    </r>
    <r>
      <rPr>
        <sz val="11"/>
        <color theme="1"/>
        <rFont val="Times New Roman"/>
        <family val="1"/>
        <charset val="204"/>
      </rPr>
      <t xml:space="preserve">
Об'єм: </t>
    </r>
    <r>
      <rPr>
        <b/>
        <sz val="11"/>
        <color theme="1"/>
        <rFont val="Times New Roman"/>
        <family val="1"/>
        <charset val="204"/>
      </rPr>
      <t>20 л</t>
    </r>
    <r>
      <rPr>
        <sz val="11"/>
        <color theme="1"/>
        <rFont val="Times New Roman"/>
        <family val="1"/>
        <charset val="204"/>
      </rPr>
      <t xml:space="preserve">
Тип внутрішнього покриття: </t>
    </r>
    <r>
      <rPr>
        <b/>
        <sz val="11"/>
        <color theme="1"/>
        <rFont val="Times New Roman"/>
        <family val="1"/>
        <charset val="204"/>
      </rPr>
      <t>Емаль</t>
    </r>
    <r>
      <rPr>
        <sz val="11"/>
        <color theme="1"/>
        <rFont val="Times New Roman"/>
        <family val="1"/>
        <charset val="204"/>
      </rPr>
      <t xml:space="preserve">
Кількість рівнів потужності:</t>
    </r>
    <r>
      <rPr>
        <b/>
        <sz val="11"/>
        <color theme="1"/>
        <rFont val="Times New Roman"/>
        <family val="1"/>
        <charset val="204"/>
      </rPr>
      <t xml:space="preserve">   5</t>
    </r>
    <r>
      <rPr>
        <sz val="11"/>
        <color theme="1"/>
        <rFont val="Times New Roman"/>
        <family val="1"/>
        <charset val="204"/>
      </rPr>
      <t xml:space="preserve">
Габарити: (ВхШхГ) </t>
    </r>
    <r>
      <rPr>
        <b/>
        <sz val="11"/>
        <color theme="1"/>
        <rFont val="Times New Roman"/>
        <family val="1"/>
        <charset val="204"/>
      </rPr>
      <t>24.3х44.6х33 см</t>
    </r>
  </si>
  <si>
    <r>
      <rPr>
        <b/>
        <sz val="11"/>
        <color theme="1"/>
        <rFont val="Times New Roman"/>
        <family val="1"/>
        <charset val="204"/>
      </rPr>
      <t>Об'єм, л 1.7</t>
    </r>
    <r>
      <rPr>
        <sz val="11"/>
        <color theme="1"/>
        <rFont val="Times New Roman"/>
        <family val="1"/>
        <charset val="204"/>
      </rPr>
      <t xml:space="preserve">
Матеріал корпусу: </t>
    </r>
    <r>
      <rPr>
        <b/>
        <sz val="11"/>
        <color theme="1"/>
        <rFont val="Times New Roman"/>
        <family val="1"/>
        <charset val="204"/>
      </rPr>
      <t>Пластик</t>
    </r>
    <r>
      <rPr>
        <sz val="11"/>
        <color theme="1"/>
        <rFont val="Times New Roman"/>
        <family val="1"/>
        <charset val="204"/>
      </rPr>
      <t xml:space="preserve">
Шкала рівня води: </t>
    </r>
    <r>
      <rPr>
        <b/>
        <sz val="11"/>
        <color theme="1"/>
        <rFont val="Times New Roman"/>
        <family val="1"/>
        <charset val="204"/>
      </rPr>
      <t>Зі шкалою</t>
    </r>
    <r>
      <rPr>
        <sz val="11"/>
        <color theme="1"/>
        <rFont val="Times New Roman"/>
        <family val="1"/>
        <charset val="204"/>
      </rPr>
      <t xml:space="preserve">
Оснащеність: </t>
    </r>
    <r>
      <rPr>
        <b/>
        <sz val="11"/>
        <color theme="1"/>
        <rFont val="Times New Roman"/>
        <family val="1"/>
        <charset val="204"/>
      </rPr>
      <t>З фільтром від накипу</t>
    </r>
    <r>
      <rPr>
        <sz val="11"/>
        <color theme="1"/>
        <rFont val="Times New Roman"/>
        <family val="1"/>
        <charset val="204"/>
      </rPr>
      <t xml:space="preserve">
Зі світловим індикатором роботи: </t>
    </r>
    <r>
      <rPr>
        <b/>
        <sz val="11"/>
        <color theme="1"/>
        <rFont val="Times New Roman"/>
        <family val="1"/>
        <charset val="204"/>
      </rPr>
      <t>захист</t>
    </r>
    <r>
      <rPr>
        <sz val="11"/>
        <color theme="1"/>
        <rFont val="Times New Roman"/>
        <family val="1"/>
        <charset val="204"/>
      </rPr>
      <t xml:space="preserve">
Вимкнення при знятті з бази: </t>
    </r>
    <r>
      <rPr>
        <b/>
        <sz val="11"/>
        <color theme="1"/>
        <rFont val="Times New Roman"/>
        <family val="1"/>
        <charset val="204"/>
      </rPr>
      <t>від перегріву</t>
    </r>
    <r>
      <rPr>
        <sz val="11"/>
        <color theme="1"/>
        <rFont val="Times New Roman"/>
        <family val="1"/>
        <charset val="204"/>
      </rPr>
      <t xml:space="preserve">
Від увімкнення без води:</t>
    </r>
    <r>
      <rPr>
        <b/>
        <sz val="11"/>
        <color theme="1"/>
        <rFont val="Times New Roman"/>
        <family val="1"/>
        <charset val="204"/>
      </rPr>
      <t xml:space="preserve"> кришка</t>
    </r>
    <r>
      <rPr>
        <sz val="11"/>
        <color theme="1"/>
        <rFont val="Times New Roman"/>
        <family val="1"/>
        <charset val="204"/>
      </rPr>
      <t xml:space="preserve">
Фільтр від накипу: </t>
    </r>
    <r>
      <rPr>
        <b/>
        <sz val="11"/>
        <color theme="1"/>
        <rFont val="Times New Roman"/>
        <family val="1"/>
        <charset val="204"/>
      </rPr>
      <t xml:space="preserve"> знімний</t>
    </r>
    <r>
      <rPr>
        <sz val="11"/>
        <color theme="1"/>
        <rFont val="Times New Roman"/>
        <family val="1"/>
        <charset val="204"/>
      </rPr>
      <t xml:space="preserve">
Довжина кабелю: </t>
    </r>
    <r>
      <rPr>
        <b/>
        <sz val="11"/>
        <color theme="1"/>
        <rFont val="Times New Roman"/>
        <family val="1"/>
        <charset val="204"/>
      </rPr>
      <t>0.8</t>
    </r>
    <r>
      <rPr>
        <sz val="11"/>
        <color theme="1"/>
        <rFont val="Times New Roman"/>
        <family val="1"/>
        <charset val="204"/>
      </rPr>
      <t xml:space="preserve">
Тип нагрівального елемента: </t>
    </r>
    <r>
      <rPr>
        <b/>
        <sz val="11"/>
        <color theme="1"/>
        <rFont val="Times New Roman"/>
        <family val="1"/>
        <charset val="204"/>
      </rPr>
      <t>Прихований (диск)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Потужність, Вт 2400 (не меньше)</t>
    </r>
    <r>
      <rPr>
        <sz val="11"/>
        <color theme="1"/>
        <rFont val="Times New Roman"/>
        <family val="1"/>
        <charset val="204"/>
      </rPr>
      <t xml:space="preserve">
Габарити:  (ВхШхГ), </t>
    </r>
    <r>
      <rPr>
        <b/>
        <sz val="11"/>
        <color theme="1"/>
        <rFont val="Times New Roman"/>
        <family val="1"/>
        <charset val="204"/>
      </rPr>
      <t>см 26.7 х 23.1 х 16.6</t>
    </r>
  </si>
  <si>
    <r>
      <rPr>
        <b/>
        <u/>
        <sz val="12"/>
        <color theme="1"/>
        <rFont val="Times New Roman"/>
        <family val="1"/>
        <charset val="204"/>
      </rPr>
      <t>Додаткова інформація:</t>
    </r>
    <r>
      <rPr>
        <sz val="12"/>
        <color theme="1"/>
        <rFont val="Times New Roman"/>
        <family val="1"/>
        <charset val="204"/>
      </rPr>
      <t xml:space="preserve">
1.</t>
    </r>
    <r>
      <rPr>
        <b/>
        <sz val="12"/>
        <color rgb="FFFF0000"/>
        <rFont val="Times New Roman"/>
        <family val="1"/>
        <charset val="204"/>
      </rPr>
      <t xml:space="preserve"> Всі бренди наведені у даній специфікації є прикладами функціональних та якісних характеристик. Допускаються будь-які аналоги з технічними та функціональними характеристиками не гірше наведених; </t>
    </r>
    <r>
      <rPr>
        <sz val="12"/>
        <color theme="1"/>
        <rFont val="Times New Roman"/>
        <family val="1"/>
        <charset val="204"/>
      </rPr>
      <t xml:space="preserve">
2. Учасник повинен вказати торгову марку, виробника, артикул, детально зазначати технічні характеристики товару  у відповідності до параметрів та вимог технічного опису даної таблиці, надати відповідні сертифікати виробника на товар, </t>
    </r>
    <r>
      <rPr>
        <b/>
        <sz val="12"/>
        <color theme="1"/>
        <rFont val="Times New Roman"/>
        <family val="1"/>
        <charset val="204"/>
      </rPr>
      <t>надати фото товару</t>
    </r>
    <r>
      <rPr>
        <sz val="12"/>
        <color theme="1"/>
        <rFont val="Times New Roman"/>
        <family val="1"/>
        <charset val="204"/>
      </rPr>
      <t xml:space="preserve">; 
3. Вартість пропозиції Учасника включає доставку, розвантаження, занесення в приміщення зберігання цілісності та підйом на поверх (за потреби)  за адресою в м.Охтирка, яку буде повідомлено переможцю закупівлі; 
4. Товар має бути належно упакований. Тара повинна забезпечувати повну цілісність Товару при транспортуванні.
5. Переможець закупівлі зобов'язаний поставити товар у відповідності до поданої ним цінової пропозиції </t>
    </r>
    <r>
      <rPr>
        <b/>
        <sz val="12"/>
        <color theme="1"/>
        <rFont val="Times New Roman"/>
        <family val="1"/>
        <charset val="204"/>
      </rPr>
      <t>без внесення додаткових змін;</t>
    </r>
    <r>
      <rPr>
        <sz val="12"/>
        <color theme="1"/>
        <rFont val="Times New Roman"/>
        <family val="1"/>
        <charset val="204"/>
      </rPr>
      <t xml:space="preserve">
6.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</si>
</sst>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6"/>
      <color rgb="FF7030A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trike/>
      <sz val="14"/>
      <color rgb="FFFF0000"/>
      <name val="Times New Roman"/>
      <family val="1"/>
      <charset val="204"/>
    </font>
    <font>
      <i/>
      <strike/>
      <sz val="12"/>
      <color rgb="FFFF0000"/>
      <name val="Times New Roman"/>
      <family val="1"/>
      <charset val="204"/>
    </font>
    <font>
      <b/>
      <strike/>
      <sz val="12"/>
      <color rgb="FFFF0000"/>
      <name val="Times New Roman"/>
      <family val="1"/>
      <charset val="204"/>
    </font>
    <font>
      <strike/>
      <sz val="12"/>
      <color rgb="FFFF0000"/>
      <name val="Times New Roman"/>
      <family val="1"/>
      <charset val="204"/>
    </font>
    <font>
      <strike/>
      <sz val="11"/>
      <color rgb="FFFF0000"/>
      <name val="Times New Roman"/>
      <family val="1"/>
      <charset val="204"/>
    </font>
    <font>
      <b/>
      <i/>
      <strike/>
      <sz val="12"/>
      <color rgb="FFFF0000"/>
      <name val="Times New Roman"/>
      <family val="1"/>
      <charset val="204"/>
    </font>
    <font>
      <b/>
      <i/>
      <strike/>
      <sz val="14"/>
      <color rgb="FFFF0000"/>
      <name val="Times New Roman"/>
      <family val="1"/>
      <charset val="204"/>
    </font>
    <font>
      <strike/>
      <u/>
      <sz val="11"/>
      <color rgb="FFFF0000"/>
      <name val="Times New Roman"/>
      <family val="1"/>
      <charset val="204"/>
    </font>
    <font>
      <i/>
      <strike/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wrapText="1"/>
    </xf>
    <xf numFmtId="1" fontId="13" fillId="0" borderId="2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wrapText="1"/>
    </xf>
    <xf numFmtId="1" fontId="13" fillId="0" borderId="38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wrapText="1"/>
    </xf>
    <xf numFmtId="1" fontId="13" fillId="0" borderId="3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9" fillId="7" borderId="20" xfId="0" applyFont="1" applyFill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left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4" fontId="32" fillId="0" borderId="41" xfId="0" applyNumberFormat="1" applyFont="1" applyBorder="1" applyAlignment="1">
      <alignment horizontal="center" vertical="center" wrapText="1"/>
    </xf>
    <xf numFmtId="4" fontId="29" fillId="0" borderId="0" xfId="0" applyNumberFormat="1" applyFont="1" applyAlignment="1">
      <alignment vertical="center" wrapText="1"/>
    </xf>
    <xf numFmtId="0" fontId="32" fillId="7" borderId="41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 wrapText="1"/>
    </xf>
    <xf numFmtId="0" fontId="31" fillId="7" borderId="41" xfId="0" applyFont="1" applyFill="1" applyBorder="1" applyAlignment="1">
      <alignment horizontal="left" vertical="center" wrapText="1"/>
    </xf>
    <xf numFmtId="0" fontId="27" fillId="7" borderId="41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9" fillId="2" borderId="38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left" vertical="center" wrapText="1"/>
    </xf>
    <xf numFmtId="0" fontId="35" fillId="0" borderId="38" xfId="0" applyFont="1" applyBorder="1" applyAlignment="1">
      <alignment wrapText="1"/>
    </xf>
    <xf numFmtId="1" fontId="32" fillId="0" borderId="38" xfId="0" applyNumberFormat="1" applyFont="1" applyBorder="1" applyAlignment="1">
      <alignment horizontal="center" vertical="center" wrapText="1"/>
    </xf>
    <xf numFmtId="4" fontId="32" fillId="0" borderId="38" xfId="0" applyNumberFormat="1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5" fillId="0" borderId="9" xfId="0" applyFont="1" applyBorder="1" applyAlignment="1">
      <alignment wrapText="1"/>
    </xf>
    <xf numFmtId="1" fontId="32" fillId="0" borderId="9" xfId="0" applyNumberFormat="1" applyFont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4" fontId="16" fillId="0" borderId="23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29" fillId="5" borderId="15" xfId="0" applyFont="1" applyFill="1" applyBorder="1" applyAlignment="1">
      <alignment horizontal="right" vertical="center" wrapText="1"/>
    </xf>
    <xf numFmtId="0" fontId="29" fillId="5" borderId="16" xfId="0" applyFont="1" applyFill="1" applyBorder="1" applyAlignment="1">
      <alignment horizontal="right" vertical="center" wrapText="1"/>
    </xf>
    <xf numFmtId="0" fontId="29" fillId="5" borderId="31" xfId="0" applyFont="1" applyFill="1" applyBorder="1" applyAlignment="1">
      <alignment horizontal="right" vertical="center" wrapText="1"/>
    </xf>
    <xf numFmtId="4" fontId="27" fillId="7" borderId="15" xfId="0" applyNumberFormat="1" applyFont="1" applyFill="1" applyBorder="1" applyAlignment="1">
      <alignment horizontal="center" vertical="center" wrapText="1"/>
    </xf>
    <xf numFmtId="0" fontId="27" fillId="7" borderId="31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5" borderId="15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31" xfId="0" applyFont="1" applyFill="1" applyBorder="1" applyAlignment="1">
      <alignment vertical="center" wrapText="1"/>
    </xf>
    <xf numFmtId="4" fontId="33" fillId="7" borderId="15" xfId="0" applyNumberFormat="1" applyFont="1" applyFill="1" applyBorder="1" applyAlignment="1">
      <alignment horizontal="center" vertical="center" wrapText="1"/>
    </xf>
    <xf numFmtId="4" fontId="33" fillId="7" borderId="3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3" fillId="5" borderId="15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3" fillId="5" borderId="31" xfId="0" applyFont="1" applyFill="1" applyBorder="1" applyAlignment="1">
      <alignment horizontal="right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4" fontId="23" fillId="0" borderId="31" xfId="0" applyNumberFormat="1" applyFont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right" vertical="center" wrapText="1"/>
    </xf>
    <xf numFmtId="0" fontId="29" fillId="5" borderId="21" xfId="0" applyFont="1" applyFill="1" applyBorder="1" applyAlignment="1">
      <alignment horizontal="right" vertical="center" wrapText="1"/>
    </xf>
    <xf numFmtId="0" fontId="29" fillId="5" borderId="35" xfId="0" applyFont="1" applyFill="1" applyBorder="1" applyAlignment="1">
      <alignment horizontal="right" vertical="center" wrapText="1"/>
    </xf>
    <xf numFmtId="4" fontId="33" fillId="0" borderId="34" xfId="0" applyNumberFormat="1" applyFont="1" applyBorder="1" applyAlignment="1">
      <alignment horizontal="center" vertical="center" wrapText="1"/>
    </xf>
    <xf numFmtId="4" fontId="33" fillId="0" borderId="35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80"/>
  <sheetViews>
    <sheetView showGridLines="0" tabSelected="1" view="pageBreakPreview" topLeftCell="A11" zoomScale="60" zoomScaleNormal="60" workbookViewId="0">
      <selection activeCell="H13" sqref="H13"/>
    </sheetView>
  </sheetViews>
  <sheetFormatPr defaultColWidth="9.109375" defaultRowHeight="21" x14ac:dyDescent="0.4"/>
  <cols>
    <col min="1" max="1" width="5.33203125" style="2" customWidth="1"/>
    <col min="2" max="2" width="37.6640625" style="1" customWidth="1"/>
    <col min="3" max="3" width="50.33203125" style="1" customWidth="1"/>
    <col min="4" max="5" width="64.33203125" style="1" customWidth="1"/>
    <col min="6" max="6" width="11.55468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3.44140625" style="1" customWidth="1"/>
    <col min="11" max="15" width="9.109375" style="1" hidden="1" customWidth="1"/>
    <col min="16" max="16384" width="9.109375" style="1"/>
  </cols>
  <sheetData>
    <row r="1" spans="1:11" x14ac:dyDescent="0.4">
      <c r="A1" s="121" t="s">
        <v>25</v>
      </c>
      <c r="B1" s="121"/>
      <c r="C1" s="121"/>
      <c r="D1" s="121"/>
      <c r="E1" s="121"/>
      <c r="F1" s="121"/>
      <c r="G1" s="121"/>
      <c r="H1" s="121"/>
    </row>
    <row r="2" spans="1:11" x14ac:dyDescent="0.4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x14ac:dyDescent="0.4">
      <c r="B3" s="140"/>
      <c r="C3" s="140"/>
      <c r="D3" s="140"/>
      <c r="E3" s="140"/>
      <c r="F3" s="140"/>
      <c r="G3" s="140"/>
      <c r="H3" s="140"/>
      <c r="I3" s="140"/>
      <c r="J3" s="140"/>
    </row>
    <row r="4" spans="1:11" ht="29.25" customHeight="1" x14ac:dyDescent="0.4">
      <c r="A4" s="89" t="s">
        <v>27</v>
      </c>
      <c r="B4" s="89"/>
      <c r="C4" s="89"/>
      <c r="D4" s="90"/>
      <c r="E4" s="90"/>
      <c r="F4" s="90"/>
      <c r="G4" s="90"/>
      <c r="H4" s="90"/>
      <c r="I4" s="90"/>
      <c r="J4" s="21"/>
    </row>
    <row r="5" spans="1:11" ht="20.25" customHeight="1" x14ac:dyDescent="0.4">
      <c r="A5" s="134" t="s">
        <v>1</v>
      </c>
      <c r="B5" s="135"/>
      <c r="C5" s="135"/>
      <c r="D5" s="145" t="s">
        <v>2</v>
      </c>
      <c r="E5" s="145"/>
      <c r="F5" s="145"/>
      <c r="G5" s="25"/>
      <c r="H5" s="25"/>
      <c r="K5" s="20"/>
    </row>
    <row r="6" spans="1:11" ht="27" customHeight="1" x14ac:dyDescent="0.4">
      <c r="A6" s="136"/>
      <c r="B6" s="137"/>
      <c r="C6" s="137"/>
      <c r="D6" s="145" t="s">
        <v>3</v>
      </c>
      <c r="E6" s="145"/>
      <c r="F6" s="145"/>
      <c r="G6" s="25"/>
      <c r="H6" s="25"/>
      <c r="K6" s="20"/>
    </row>
    <row r="7" spans="1:11" ht="29.4" customHeight="1" x14ac:dyDescent="0.4">
      <c r="A7" s="138"/>
      <c r="B7" s="139"/>
      <c r="C7" s="139"/>
      <c r="D7" s="145" t="s">
        <v>4</v>
      </c>
      <c r="E7" s="145"/>
      <c r="F7" s="145"/>
      <c r="G7" s="25"/>
      <c r="H7" s="25"/>
      <c r="K7" s="20"/>
    </row>
    <row r="8" spans="1:11" ht="49.95" customHeight="1" thickBot="1" x14ac:dyDescent="0.45">
      <c r="A8" s="134" t="s">
        <v>5</v>
      </c>
      <c r="B8" s="135"/>
      <c r="C8" s="135"/>
      <c r="D8" s="145" t="s">
        <v>26</v>
      </c>
      <c r="E8" s="145"/>
      <c r="F8" s="145"/>
      <c r="G8" s="26"/>
      <c r="H8" s="26"/>
      <c r="K8" s="21"/>
    </row>
    <row r="9" spans="1:11" ht="161.4" customHeight="1" thickBot="1" x14ac:dyDescent="0.45">
      <c r="A9" s="106" t="s">
        <v>58</v>
      </c>
      <c r="B9" s="107"/>
      <c r="C9" s="107"/>
      <c r="D9" s="108"/>
      <c r="E9" s="108"/>
      <c r="F9" s="108"/>
      <c r="G9" s="107"/>
      <c r="H9" s="107"/>
      <c r="I9" s="107"/>
      <c r="J9" s="109"/>
    </row>
    <row r="10" spans="1:11" s="3" customFormat="1" ht="73.2" customHeight="1" x14ac:dyDescent="0.4">
      <c r="A10" s="132" t="s">
        <v>15</v>
      </c>
      <c r="B10" s="112" t="s">
        <v>7</v>
      </c>
      <c r="C10" s="113"/>
      <c r="D10" s="147" t="s">
        <v>8</v>
      </c>
      <c r="E10" s="148"/>
      <c r="F10" s="149" t="s">
        <v>20</v>
      </c>
      <c r="G10" s="91" t="s">
        <v>21</v>
      </c>
      <c r="H10" s="93" t="s">
        <v>22</v>
      </c>
      <c r="I10" s="24" t="s">
        <v>32</v>
      </c>
      <c r="J10" s="24" t="s">
        <v>23</v>
      </c>
    </row>
    <row r="11" spans="1:11" s="4" customFormat="1" ht="43.95" customHeight="1" thickBot="1" x14ac:dyDescent="0.45">
      <c r="A11" s="133"/>
      <c r="B11" s="54" t="s">
        <v>14</v>
      </c>
      <c r="C11" s="55" t="s">
        <v>6</v>
      </c>
      <c r="D11" s="56" t="s">
        <v>28</v>
      </c>
      <c r="E11" s="29" t="s">
        <v>18</v>
      </c>
      <c r="F11" s="150"/>
      <c r="G11" s="92"/>
      <c r="H11" s="94"/>
      <c r="I11" s="47" t="s">
        <v>8</v>
      </c>
      <c r="J11" s="47" t="s">
        <v>8</v>
      </c>
    </row>
    <row r="12" spans="1:11" s="4" customFormat="1" ht="28.05" customHeight="1" thickBot="1" x14ac:dyDescent="0.45">
      <c r="A12" s="114" t="s">
        <v>16</v>
      </c>
      <c r="B12" s="115"/>
      <c r="C12" s="115"/>
      <c r="D12" s="115"/>
      <c r="E12" s="115"/>
      <c r="F12" s="115"/>
      <c r="G12" s="115"/>
      <c r="H12" s="115"/>
      <c r="I12" s="115"/>
      <c r="J12" s="116"/>
    </row>
    <row r="13" spans="1:11" s="4" customFormat="1" ht="135" customHeight="1" x14ac:dyDescent="0.4">
      <c r="A13" s="51">
        <v>1</v>
      </c>
      <c r="B13" s="48" t="s">
        <v>36</v>
      </c>
      <c r="C13" s="36" t="s">
        <v>54</v>
      </c>
      <c r="D13" s="37"/>
      <c r="E13" s="37"/>
      <c r="F13" s="38">
        <v>1</v>
      </c>
      <c r="G13" s="39"/>
      <c r="H13" s="39">
        <f>F13*G13</f>
        <v>0</v>
      </c>
      <c r="I13" s="40"/>
      <c r="J13" s="15"/>
    </row>
    <row r="14" spans="1:11" s="4" customFormat="1" ht="122.4" customHeight="1" x14ac:dyDescent="0.4">
      <c r="A14" s="52">
        <v>2</v>
      </c>
      <c r="B14" s="49" t="s">
        <v>37</v>
      </c>
      <c r="C14" s="31" t="s">
        <v>55</v>
      </c>
      <c r="D14" s="32"/>
      <c r="E14" s="32"/>
      <c r="F14" s="33">
        <v>1</v>
      </c>
      <c r="G14" s="34"/>
      <c r="H14" s="34">
        <f>F14*G14</f>
        <v>0</v>
      </c>
      <c r="I14" s="30"/>
      <c r="J14" s="16"/>
    </row>
    <row r="15" spans="1:11" s="4" customFormat="1" ht="95.4" customHeight="1" x14ac:dyDescent="0.4">
      <c r="A15" s="52">
        <v>3</v>
      </c>
      <c r="B15" s="49" t="s">
        <v>38</v>
      </c>
      <c r="C15" s="31" t="s">
        <v>56</v>
      </c>
      <c r="D15" s="32"/>
      <c r="E15" s="32"/>
      <c r="F15" s="33">
        <v>1</v>
      </c>
      <c r="G15" s="34"/>
      <c r="H15" s="34">
        <f>F15*G15</f>
        <v>0</v>
      </c>
      <c r="I15" s="30"/>
      <c r="J15" s="16"/>
    </row>
    <row r="16" spans="1:11" s="4" customFormat="1" ht="189.6" customHeight="1" thickBot="1" x14ac:dyDescent="0.45">
      <c r="A16" s="53">
        <v>4</v>
      </c>
      <c r="B16" s="50" t="s">
        <v>39</v>
      </c>
      <c r="C16" s="44" t="s">
        <v>57</v>
      </c>
      <c r="D16" s="45"/>
      <c r="E16" s="45"/>
      <c r="F16" s="46">
        <v>1</v>
      </c>
      <c r="G16" s="41"/>
      <c r="H16" s="41">
        <f>F16*G16</f>
        <v>0</v>
      </c>
      <c r="I16" s="14"/>
      <c r="J16" s="42"/>
    </row>
    <row r="17" spans="1:10" s="4" customFormat="1" ht="33" customHeight="1" thickBot="1" x14ac:dyDescent="0.45">
      <c r="A17" s="122" t="s">
        <v>30</v>
      </c>
      <c r="B17" s="123"/>
      <c r="C17" s="123"/>
      <c r="D17" s="123"/>
      <c r="E17" s="123"/>
      <c r="F17" s="124"/>
      <c r="G17" s="125">
        <f>SUM(H13:H16)</f>
        <v>0</v>
      </c>
      <c r="H17" s="126"/>
      <c r="I17" s="35"/>
      <c r="J17" s="43"/>
    </row>
    <row r="18" spans="1:10" s="4" customFormat="1" ht="28.05" customHeight="1" thickBot="1" x14ac:dyDescent="0.45">
      <c r="A18" s="117" t="s">
        <v>17</v>
      </c>
      <c r="B18" s="118"/>
      <c r="C18" s="118"/>
      <c r="D18" s="118"/>
      <c r="E18" s="118"/>
      <c r="F18" s="118"/>
      <c r="G18" s="118"/>
      <c r="H18" s="118"/>
      <c r="I18" s="118"/>
      <c r="J18" s="119"/>
    </row>
    <row r="19" spans="1:10" s="4" customFormat="1" ht="176.4" customHeight="1" x14ac:dyDescent="0.4">
      <c r="A19" s="70">
        <v>1</v>
      </c>
      <c r="B19" s="71" t="s">
        <v>49</v>
      </c>
      <c r="C19" s="72" t="s">
        <v>50</v>
      </c>
      <c r="D19" s="73"/>
      <c r="E19" s="73"/>
      <c r="F19" s="74">
        <v>1</v>
      </c>
      <c r="G19" s="75"/>
      <c r="H19" s="75">
        <f>F19*G19</f>
        <v>0</v>
      </c>
      <c r="I19" s="76"/>
      <c r="J19" s="77"/>
    </row>
    <row r="20" spans="1:10" s="4" customFormat="1" ht="158.4" customHeight="1" thickBot="1" x14ac:dyDescent="0.45">
      <c r="A20" s="78">
        <v>2</v>
      </c>
      <c r="B20" s="79" t="s">
        <v>51</v>
      </c>
      <c r="C20" s="80" t="s">
        <v>52</v>
      </c>
      <c r="D20" s="81"/>
      <c r="E20" s="81"/>
      <c r="F20" s="82">
        <v>1</v>
      </c>
      <c r="G20" s="83"/>
      <c r="H20" s="83">
        <f>F20*G20</f>
        <v>0</v>
      </c>
      <c r="I20" s="84"/>
      <c r="J20" s="85"/>
    </row>
    <row r="21" spans="1:10" s="4" customFormat="1" ht="33" customHeight="1" thickBot="1" x14ac:dyDescent="0.45">
      <c r="A21" s="127" t="s">
        <v>53</v>
      </c>
      <c r="B21" s="128"/>
      <c r="C21" s="128"/>
      <c r="D21" s="128"/>
      <c r="E21" s="128"/>
      <c r="F21" s="129"/>
      <c r="G21" s="130">
        <f>H19+H20</f>
        <v>0</v>
      </c>
      <c r="H21" s="131"/>
      <c r="I21" s="86"/>
      <c r="J21" s="87"/>
    </row>
    <row r="22" spans="1:10" s="4" customFormat="1" ht="28.05" customHeight="1" thickBot="1" x14ac:dyDescent="0.45">
      <c r="A22" s="101" t="s">
        <v>29</v>
      </c>
      <c r="B22" s="102"/>
      <c r="C22" s="102"/>
      <c r="D22" s="102"/>
      <c r="E22" s="102"/>
      <c r="F22" s="102"/>
      <c r="G22" s="102"/>
      <c r="H22" s="102"/>
      <c r="I22" s="102"/>
      <c r="J22" s="103"/>
    </row>
    <row r="23" spans="1:10" s="4" customFormat="1" ht="159.6" customHeight="1" thickBot="1" x14ac:dyDescent="0.45">
      <c r="A23" s="64">
        <v>1</v>
      </c>
      <c r="B23" s="65" t="s">
        <v>46</v>
      </c>
      <c r="C23" s="66" t="s">
        <v>47</v>
      </c>
      <c r="D23" s="67"/>
      <c r="E23" s="67"/>
      <c r="F23" s="65">
        <v>2</v>
      </c>
      <c r="G23" s="67"/>
      <c r="H23" s="62">
        <f>F23*G23</f>
        <v>0</v>
      </c>
      <c r="I23" s="68"/>
      <c r="J23" s="68"/>
    </row>
    <row r="24" spans="1:10" s="4" customFormat="1" ht="33" customHeight="1" thickBot="1" x14ac:dyDescent="0.45">
      <c r="A24" s="96" t="s">
        <v>48</v>
      </c>
      <c r="B24" s="97"/>
      <c r="C24" s="97"/>
      <c r="D24" s="97"/>
      <c r="E24" s="97"/>
      <c r="F24" s="98"/>
      <c r="G24" s="99">
        <f>H23</f>
        <v>0</v>
      </c>
      <c r="H24" s="100"/>
      <c r="I24" s="69"/>
      <c r="J24" s="60"/>
    </row>
    <row r="25" spans="1:10" s="4" customFormat="1" ht="28.05" customHeight="1" thickBot="1" x14ac:dyDescent="0.45">
      <c r="A25" s="101" t="s">
        <v>31</v>
      </c>
      <c r="B25" s="102"/>
      <c r="C25" s="102"/>
      <c r="D25" s="102"/>
      <c r="E25" s="102"/>
      <c r="F25" s="102"/>
      <c r="G25" s="102"/>
      <c r="H25" s="102"/>
      <c r="I25" s="102"/>
      <c r="J25" s="103"/>
    </row>
    <row r="26" spans="1:10" s="4" customFormat="1" ht="184.8" customHeight="1" thickBot="1" x14ac:dyDescent="0.45">
      <c r="A26" s="57">
        <v>1</v>
      </c>
      <c r="B26" s="58" t="s">
        <v>44</v>
      </c>
      <c r="C26" s="59" t="s">
        <v>41</v>
      </c>
      <c r="D26" s="60"/>
      <c r="E26" s="60"/>
      <c r="F26" s="58">
        <v>1</v>
      </c>
      <c r="G26" s="61"/>
      <c r="H26" s="62">
        <f>F26*G26</f>
        <v>0</v>
      </c>
      <c r="I26" s="60"/>
      <c r="J26" s="60"/>
    </row>
    <row r="27" spans="1:10" ht="33" customHeight="1" thickBot="1" x14ac:dyDescent="0.45">
      <c r="A27" s="96" t="s">
        <v>45</v>
      </c>
      <c r="B27" s="97"/>
      <c r="C27" s="97"/>
      <c r="D27" s="97"/>
      <c r="E27" s="97"/>
      <c r="F27" s="98"/>
      <c r="G27" s="110">
        <f>H26</f>
        <v>0</v>
      </c>
      <c r="H27" s="111"/>
      <c r="I27" s="63"/>
      <c r="J27" s="63"/>
    </row>
    <row r="28" spans="1:10" x14ac:dyDescent="0.4">
      <c r="A28" s="95" t="s">
        <v>9</v>
      </c>
      <c r="B28" s="95"/>
      <c r="C28" s="95"/>
      <c r="D28" s="95"/>
      <c r="E28" s="95"/>
      <c r="F28" s="95"/>
      <c r="G28" s="95"/>
      <c r="H28" s="95"/>
    </row>
    <row r="29" spans="1:10" x14ac:dyDescent="0.4">
      <c r="A29" s="104" t="s">
        <v>43</v>
      </c>
      <c r="B29" s="104"/>
      <c r="C29" s="104"/>
      <c r="D29" s="104"/>
      <c r="E29" s="104"/>
      <c r="F29" s="104"/>
      <c r="G29" s="104"/>
      <c r="H29" s="104"/>
    </row>
    <row r="30" spans="1:10" x14ac:dyDescent="0.4">
      <c r="A30" s="105" t="s">
        <v>33</v>
      </c>
      <c r="B30" s="105"/>
      <c r="C30" s="105"/>
      <c r="D30" s="105"/>
      <c r="E30" s="105"/>
      <c r="F30" s="105"/>
      <c r="G30" s="105"/>
      <c r="H30" s="105"/>
    </row>
    <row r="31" spans="1:10" ht="25.05" customHeight="1" x14ac:dyDescent="0.4">
      <c r="A31" s="142" t="s">
        <v>40</v>
      </c>
      <c r="B31" s="142"/>
      <c r="C31" s="142"/>
      <c r="D31" s="142"/>
      <c r="E31" s="142"/>
      <c r="F31" s="142"/>
      <c r="G31" s="142"/>
      <c r="H31" s="142"/>
      <c r="I31" s="13"/>
      <c r="J31" s="13"/>
    </row>
    <row r="32" spans="1:10" ht="25.05" customHeight="1" x14ac:dyDescent="0.4">
      <c r="A32" s="143" t="s">
        <v>19</v>
      </c>
      <c r="B32" s="143"/>
      <c r="C32" s="143"/>
      <c r="D32" s="143"/>
      <c r="E32" s="143"/>
      <c r="F32" s="143"/>
      <c r="G32" s="143"/>
      <c r="H32" s="143"/>
      <c r="I32" s="28"/>
      <c r="J32" s="28"/>
    </row>
    <row r="33" spans="1:258" ht="25.05" customHeight="1" x14ac:dyDescent="0.4">
      <c r="A33" s="143" t="s">
        <v>24</v>
      </c>
      <c r="B33" s="143"/>
      <c r="C33" s="143"/>
      <c r="D33" s="143"/>
      <c r="E33" s="143"/>
      <c r="F33" s="143"/>
      <c r="G33" s="143"/>
      <c r="H33" s="143"/>
      <c r="I33" s="23"/>
      <c r="J33" s="23"/>
    </row>
    <row r="34" spans="1:258" ht="25.05" customHeight="1" x14ac:dyDescent="0.4">
      <c r="A34" s="144" t="s">
        <v>10</v>
      </c>
      <c r="B34" s="144"/>
      <c r="C34" s="144"/>
      <c r="D34" s="144"/>
      <c r="E34" s="144"/>
      <c r="F34" s="144"/>
      <c r="G34" s="144"/>
      <c r="H34" s="144"/>
      <c r="I34" s="19"/>
      <c r="J34" s="19"/>
    </row>
    <row r="35" spans="1:258" ht="25.05" customHeight="1" x14ac:dyDescent="0.4">
      <c r="A35" s="144" t="s">
        <v>11</v>
      </c>
      <c r="B35" s="144"/>
      <c r="C35" s="144"/>
      <c r="D35" s="144"/>
      <c r="E35" s="144"/>
      <c r="F35" s="144"/>
      <c r="G35" s="144"/>
      <c r="H35" s="144"/>
      <c r="I35" s="19"/>
      <c r="J35" s="19"/>
    </row>
    <row r="36" spans="1:258" s="9" customFormat="1" ht="25.05" customHeight="1" x14ac:dyDescent="0.25">
      <c r="A36" s="146" t="s">
        <v>34</v>
      </c>
      <c r="B36" s="146"/>
      <c r="C36" s="146"/>
      <c r="D36" s="146"/>
      <c r="E36" s="146"/>
      <c r="F36" s="146"/>
      <c r="G36" s="146"/>
      <c r="H36" s="146"/>
      <c r="I36" s="27"/>
      <c r="J36" s="2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ht="25.05" customHeight="1" x14ac:dyDescent="0.4">
      <c r="A37" s="144" t="s">
        <v>12</v>
      </c>
      <c r="B37" s="144"/>
      <c r="C37" s="144"/>
      <c r="D37" s="144"/>
      <c r="E37" s="144"/>
      <c r="F37" s="144"/>
      <c r="G37" s="144"/>
      <c r="H37" s="144"/>
      <c r="I37" s="19"/>
      <c r="J37" s="19"/>
    </row>
    <row r="38" spans="1:258" ht="25.05" customHeight="1" x14ac:dyDescent="0.4">
      <c r="A38" s="141" t="s">
        <v>35</v>
      </c>
      <c r="B38" s="141"/>
      <c r="C38" s="141"/>
      <c r="D38" s="141"/>
      <c r="E38" s="141"/>
      <c r="F38" s="141"/>
      <c r="G38" s="141"/>
      <c r="H38" s="141"/>
      <c r="I38" s="19"/>
      <c r="J38" s="19"/>
    </row>
    <row r="40" spans="1:258" s="9" customFormat="1" ht="13.8" x14ac:dyDescent="0.25">
      <c r="A40" s="6"/>
      <c r="B40" s="18" t="s">
        <v>13</v>
      </c>
      <c r="C40" s="18"/>
      <c r="D40" s="17"/>
      <c r="E40" s="17"/>
      <c r="F40" s="11"/>
      <c r="G40" s="10"/>
      <c r="H40" s="10"/>
      <c r="I40" s="10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s="9" customFormat="1" ht="15.6" x14ac:dyDescent="0.3">
      <c r="A41" s="12"/>
      <c r="B41" s="88" t="s">
        <v>42</v>
      </c>
      <c r="C41" s="88"/>
      <c r="D41" s="88"/>
      <c r="E41" s="22"/>
      <c r="F41" s="11"/>
      <c r="G41" s="10"/>
      <c r="H41" s="10"/>
      <c r="I41" s="10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</row>
    <row r="42" spans="1:258" s="9" customFormat="1" ht="13.8" x14ac:dyDescent="0.25">
      <c r="A42" s="6"/>
      <c r="B42" s="17"/>
      <c r="C42" s="17"/>
      <c r="D42" s="17"/>
      <c r="E42" s="17"/>
      <c r="F42" s="11"/>
      <c r="G42" s="10"/>
      <c r="H42" s="10"/>
      <c r="I42" s="10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</row>
    <row r="43" spans="1:258" s="9" customFormat="1" ht="13.8" x14ac:dyDescent="0.25">
      <c r="A43" s="6"/>
      <c r="B43" s="11"/>
      <c r="C43" s="11"/>
      <c r="D43" s="11"/>
      <c r="E43" s="11"/>
      <c r="F43" s="11"/>
      <c r="G43" s="10"/>
      <c r="H43" s="10"/>
      <c r="I43" s="10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4" spans="1:258" s="9" customFormat="1" ht="13.8" x14ac:dyDescent="0.25">
      <c r="A44" s="6"/>
      <c r="B44" s="11"/>
      <c r="C44" s="11"/>
      <c r="D44" s="11"/>
      <c r="E44" s="11"/>
      <c r="F44" s="11"/>
      <c r="G44" s="10"/>
      <c r="H44" s="10"/>
      <c r="I44" s="10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s="9" customFormat="1" ht="13.8" x14ac:dyDescent="0.25">
      <c r="A45" s="6"/>
      <c r="B45" s="11"/>
      <c r="C45" s="11"/>
      <c r="D45" s="11"/>
      <c r="E45" s="11"/>
      <c r="F45" s="11"/>
      <c r="G45" s="10"/>
      <c r="H45" s="10"/>
      <c r="I45" s="10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</sheetData>
  <mergeCells count="41">
    <mergeCell ref="F10:F11"/>
    <mergeCell ref="A38:H38"/>
    <mergeCell ref="A31:H31"/>
    <mergeCell ref="A32:H32"/>
    <mergeCell ref="A33:H33"/>
    <mergeCell ref="A34:H34"/>
    <mergeCell ref="A35:H35"/>
    <mergeCell ref="A37:H37"/>
    <mergeCell ref="A36:H36"/>
    <mergeCell ref="A2:J2"/>
    <mergeCell ref="A1:H1"/>
    <mergeCell ref="A22:J22"/>
    <mergeCell ref="A17:F17"/>
    <mergeCell ref="G17:H17"/>
    <mergeCell ref="A21:F21"/>
    <mergeCell ref="G21:H21"/>
    <mergeCell ref="A10:A11"/>
    <mergeCell ref="A5:C7"/>
    <mergeCell ref="A8:C8"/>
    <mergeCell ref="B3:J3"/>
    <mergeCell ref="D5:F5"/>
    <mergeCell ref="D6:F6"/>
    <mergeCell ref="D7:F7"/>
    <mergeCell ref="D8:F8"/>
    <mergeCell ref="D10:E10"/>
    <mergeCell ref="B41:D41"/>
    <mergeCell ref="A4:I4"/>
    <mergeCell ref="G10:G11"/>
    <mergeCell ref="H10:H11"/>
    <mergeCell ref="A28:H28"/>
    <mergeCell ref="A24:F24"/>
    <mergeCell ref="G24:H24"/>
    <mergeCell ref="A25:J25"/>
    <mergeCell ref="A29:H29"/>
    <mergeCell ref="A30:H30"/>
    <mergeCell ref="A9:J9"/>
    <mergeCell ref="G27:H27"/>
    <mergeCell ref="A27:F27"/>
    <mergeCell ref="B10:C10"/>
    <mergeCell ref="A12:J12"/>
    <mergeCell ref="A18:J18"/>
  </mergeCells>
  <phoneticPr fontId="12" type="noConversion"/>
  <pageMargins left="0.11811023622047245" right="0.11811023622047245" top="0" bottom="0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Додаток_1_Форма пропозиції</vt:lpstr>
      <vt:lpstr>'Додаток_1_Форма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2025-09-04T09:26:59Z</dcterms:modified>
  <cp:category/>
  <cp:contentStatus/>
</cp:coreProperties>
</file>