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filterPrivacy="1" defaultThemeVersion="124226"/>
  <xr:revisionPtr revIDLastSave="1097" documentId="8_{0A82F6BB-E593-4709-BC6A-8CADFC6C2693}" xr6:coauthVersionLast="47" xr6:coauthVersionMax="47" xr10:uidLastSave="{C9268BE7-624F-449E-8730-19A30FDC8997}"/>
  <bookViews>
    <workbookView xWindow="-108" yWindow="-108" windowWidth="23256" windowHeight="12456" xr2:uid="{00000000-000D-0000-FFFF-FFFF00000000}"/>
  </bookViews>
  <sheets>
    <sheet name="Додаток №4" sheetId="6" r:id="rId1"/>
    <sheet name="Додаток №5" sheetId="7" state="hidden" r:id="rId2"/>
  </sheets>
  <definedNames>
    <definedName name="_xlnm.Print_Area" localSheetId="0">'Додаток №4'!$A$1:$G$37</definedName>
    <definedName name="_xlnm.Print_Area" localSheetId="1">'Додаток №5'!$A$1:$G$27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5" i="7" l="1"/>
  <c r="F25" i="7"/>
  <c r="G25" i="7"/>
  <c r="D25" i="7"/>
  <c r="G16" i="6"/>
  <c r="G15" i="6"/>
  <c r="G14" i="6"/>
  <c r="G13" i="6"/>
  <c r="F17" i="6" l="1"/>
</calcChain>
</file>

<file path=xl/sharedStrings.xml><?xml version="1.0" encoding="utf-8"?>
<sst xmlns="http://schemas.openxmlformats.org/spreadsheetml/2006/main" count="92" uniqueCount="89">
  <si>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</si>
  <si>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</si>
  <si>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</si>
  <si>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</si>
  <si>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</si>
  <si>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</si>
  <si>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</si>
  <si>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</si>
  <si>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Запит**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</si>
  <si>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</si>
  <si>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</si>
  <si>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t>Форма цінової пропозиції</t>
  </si>
  <si>
    <t>Всього вартість пропозиції, грн*</t>
  </si>
  <si>
    <t xml:space="preserve"> ** Закупівля здійснюється одним лотом</t>
  </si>
  <si>
    <t>Розподіл продукції</t>
  </si>
  <si>
    <t>№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</si>
  <si>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</si>
  <si>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</si>
  <si>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t>Учасники повинні надсилати тендерні пропозиції з підписом і печаткою</t>
  </si>
  <si>
    <t>Ми погоджуємось зафіксувати цінову пропозицію протягом 90 днів календарних днів з моменту подачі</t>
  </si>
  <si>
    <t xml:space="preserve">Подаючи свою пропозицію ми підтверджуємо повну комплектацію та відповідність умовам зазначеним в Запиті цінових пропозицій. </t>
  </si>
  <si>
    <t>Подаючи свою пропозицію ми погоджуємося з усіма кваліфікаційними та технічними вимогами, які зазначені в Запиті та Додатках до нього. </t>
  </si>
  <si>
    <t>Вартість доставки, згідно розподілу вказаному в Додатку № 5, має бути врахована у вартість товару.</t>
  </si>
  <si>
    <t>***Макети для друку будуть надані переможцю закупівлі.</t>
  </si>
  <si>
    <t>Додаток №4 до Запиту №2244NM</t>
  </si>
  <si>
    <t>(Назва Учасника), надає свою пропозицію щодо участі у на закупівлі брендованих боксів та стендів, призначених для збору благодійних внесків.</t>
  </si>
  <si>
    <t xml:space="preserve">Бокс для збору донатів  
"Ваш Плюс" </t>
  </si>
  <si>
    <r>
      <t>Бокс для збору донатів  "Воронка донатів"</t>
    </r>
    <r>
      <rPr>
        <sz val="16"/>
        <color theme="1"/>
        <rFont val="Times New Roman"/>
        <family val="1"/>
        <charset val="204"/>
      </rPr>
      <t xml:space="preserve"> </t>
    </r>
  </si>
  <si>
    <t>Бокс для збору донатів  "Маленький донатний пінбол"</t>
  </si>
  <si>
    <t>Стенд "Великий донатний пінбол"</t>
  </si>
  <si>
    <r>
      <t xml:space="preserve">Бокс з полікарбонату 305*305*350мм
Надписи УФ Друк чи підрізка з плівки
Виконання згідно візуалізації та специфікації </t>
    </r>
    <r>
      <rPr>
        <b/>
        <sz val="14"/>
        <color theme="1"/>
        <rFont val="Times New Roman"/>
        <family val="1"/>
        <charset val="204"/>
      </rPr>
      <t>Додаток №3.</t>
    </r>
    <r>
      <rPr>
        <sz val="14"/>
        <color theme="1"/>
        <rFont val="Times New Roman"/>
        <family val="1"/>
        <charset val="204"/>
      </rPr>
      <t xml:space="preserve"> </t>
    </r>
  </si>
  <si>
    <r>
      <t xml:space="preserve">Бокс круглий з полікарбонату 500*950 мм. 
Основна конструкція 500*550 мм, нижня частина 500*400 мм 
Надписи УФ Друк чи підрізка з плівки
Виконання згідно візуалізації та специфікації </t>
    </r>
    <r>
      <rPr>
        <b/>
        <sz val="14"/>
        <color theme="1"/>
        <rFont val="Times New Roman"/>
        <family val="1"/>
        <charset val="204"/>
      </rPr>
      <t xml:space="preserve">Додаток №3. </t>
    </r>
  </si>
  <si>
    <r>
      <t xml:space="preserve">Бокс з полікарбонату 1000*500 мм. Основна конструкція 600*420 мм (без підставки) та 700*500 мм з підставкою із ЛДСП, нижня частина з ЛДСП 500*300 мм.
Надписи УФ Друк чи підрізка з плівки
Виконання згідно візуалізації та специфікації </t>
    </r>
    <r>
      <rPr>
        <b/>
        <sz val="14"/>
        <color theme="1"/>
        <rFont val="Times New Roman"/>
        <family val="1"/>
        <charset val="204"/>
      </rPr>
      <t xml:space="preserve">Додаток №3. </t>
    </r>
  </si>
  <si>
    <r>
      <t xml:space="preserve">Конструкція 800*2000м
Стійка підлогова;
Основа - металевий каркас;
Оздоблювання - алюмінієвий композит 3мм, колір червоний.
Написи - УФ ДРУК чи підрізка з плівки.
Логотип та ігрове поле з підсвіткою;
Логотип - акриловий двосторонній лайт бокс з підсвіткою.
Лицьові прозорі панелі - полікарбонат
Задня стінка повинна бути зʼємною для обслуговування, а також окремо необхідно мати доступ з ключем до скриньок з грошима.
Конструкція повинна бути антивандальна.
Виконання згідно візуалізації та специфікації </t>
    </r>
    <r>
      <rPr>
        <b/>
        <sz val="14"/>
        <color theme="1"/>
        <rFont val="Times New Roman"/>
        <family val="1"/>
        <charset val="204"/>
      </rPr>
      <t xml:space="preserve">Додаток №3. </t>
    </r>
  </si>
  <si>
    <r>
      <t>Кількіст</t>
    </r>
    <r>
      <rPr>
        <b/>
        <sz val="14"/>
        <rFont val="Times New Roman"/>
        <family val="1"/>
        <charset val="204"/>
      </rPr>
      <t>ь, конструкцій</t>
    </r>
  </si>
  <si>
    <r>
      <t xml:space="preserve">Ціна,  за одиницю, 
</t>
    </r>
    <r>
      <rPr>
        <i/>
        <sz val="14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4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</si>
  <si>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4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4"/>
        <color theme="1"/>
        <rFont val="Times New Roman"/>
        <family val="1"/>
        <charset val="204"/>
      </rPr>
      <t xml:space="preserve"> *</t>
    </r>
  </si>
  <si>
    <r>
      <rPr>
        <b/>
        <i/>
        <sz val="14"/>
        <color theme="1"/>
        <rFont val="Times New Roman"/>
        <family val="1"/>
        <charset val="204"/>
      </rPr>
      <t>Пропозиція від учасника</t>
    </r>
    <r>
      <rPr>
        <i/>
        <sz val="14"/>
        <color theme="1"/>
        <rFont val="Times New Roman"/>
        <family val="1"/>
        <charset val="204"/>
      </rPr>
      <t xml:space="preserve">
(в разі відхилень від ТЗ, вказати точні відмінності у характеристиках продукції) </t>
    </r>
  </si>
  <si>
    <r>
      <t xml:space="preserve">Ми погоджуємось, що всі витрати, пов’язані з </t>
    </r>
    <r>
      <rPr>
        <b/>
        <sz val="12"/>
        <color theme="1"/>
        <rFont val="Times New Roman"/>
        <family val="1"/>
        <charset val="204"/>
      </rPr>
      <t>доставкою товару, завантажувально-розвантажувальними роботами</t>
    </r>
    <r>
      <rPr>
        <b/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 xml:space="preserve">здійснюються за рахунок Постачальника відповідно до розподілу, вказаного у </t>
    </r>
    <r>
      <rPr>
        <b/>
        <sz val="12"/>
        <color theme="1"/>
        <rFont val="Times New Roman"/>
        <family val="1"/>
        <charset val="204"/>
      </rPr>
      <t>Додатку №5.</t>
    </r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</si>
  <si>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</si>
  <si>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r>
      <t xml:space="preserve">  * Товариство Червоного Хреста України є громадською неприбутковою організацією і просить надати максимальні знижки на </t>
    </r>
    <r>
      <rPr>
        <i/>
        <sz val="12"/>
        <rFont val="Times New Roman"/>
        <family val="1"/>
        <charset val="204"/>
      </rPr>
      <t xml:space="preserve">товари, </t>
    </r>
    <r>
      <rPr>
        <i/>
        <sz val="12"/>
        <color theme="1"/>
        <rFont val="Times New Roman"/>
        <family val="1"/>
        <charset val="204"/>
      </rPr>
      <t>вказані у тендерній пропозиції.</t>
    </r>
  </si>
  <si>
    <r>
      <t>Примітка:</t>
    </r>
    <r>
      <rPr>
        <i/>
        <sz val="12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</si>
  <si>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Додаток №5 до Запиту_№2244NM</t>
  </si>
  <si>
    <t>Волинська обл.</t>
  </si>
  <si>
    <t>м. Київ</t>
  </si>
  <si>
    <t>Закарпатська обл.</t>
  </si>
  <si>
    <t>Хмельницька обл.</t>
  </si>
  <si>
    <t>Дніпропетровська обл.</t>
  </si>
  <si>
    <t>Житомирська обл.</t>
  </si>
  <si>
    <t>Запорізька обл.</t>
  </si>
  <si>
    <t>Івано-Франківська обл.</t>
  </si>
  <si>
    <t>Кіровоградська обл.</t>
  </si>
  <si>
    <t>Львівська обл.</t>
  </si>
  <si>
    <t>Одеська обл.</t>
  </si>
  <si>
    <t>Сумська обл.</t>
  </si>
  <si>
    <t>Тернопільська обл.</t>
  </si>
  <si>
    <t>Харківська обл.</t>
  </si>
  <si>
    <t>Черкаська обл.</t>
  </si>
  <si>
    <t>Чернівецька обл.</t>
  </si>
  <si>
    <t>Кількість конструкцій</t>
  </si>
  <si>
    <t>м. Ківерці</t>
  </si>
  <si>
    <t>м. Ужгород</t>
  </si>
  <si>
    <t>Полтавська обл.</t>
  </si>
  <si>
    <t>м. Полтава</t>
  </si>
  <si>
    <t>Рівненська обл.</t>
  </si>
  <si>
    <t>м. Рівне</t>
  </si>
  <si>
    <t>м. Хмельницький</t>
  </si>
  <si>
    <t>м. Дніпро</t>
  </si>
  <si>
    <t>м. Запоріжжя</t>
  </si>
  <si>
    <t>м. Кропивницький</t>
  </si>
  <si>
    <t>м. Львів</t>
  </si>
  <si>
    <t>м. Одеса</t>
  </si>
  <si>
    <t>м. Суми</t>
  </si>
  <si>
    <t>м. Тернопіль</t>
  </si>
  <si>
    <t>м. Харків</t>
  </si>
  <si>
    <t>м. Черкаси</t>
  </si>
  <si>
    <t>м. Чернівці</t>
  </si>
  <si>
    <t>с. Оліївка</t>
  </si>
  <si>
    <t>с. Ямниця</t>
  </si>
  <si>
    <t>Загальна кількість конструкцій</t>
  </si>
  <si>
    <r>
      <t>Бокс для збору донатів  
"</t>
    </r>
    <r>
      <rPr>
        <b/>
        <sz val="12"/>
        <color theme="1"/>
        <rFont val="Times New Roman"/>
        <family val="1"/>
        <charset val="204"/>
      </rPr>
      <t>Ваш Плюс</t>
    </r>
    <r>
      <rPr>
        <sz val="12"/>
        <color theme="1"/>
        <rFont val="Times New Roman"/>
        <family val="1"/>
        <charset val="204"/>
      </rPr>
      <t xml:space="preserve">" </t>
    </r>
  </si>
  <si>
    <r>
      <t xml:space="preserve">Бокс для збору донатів  </t>
    </r>
    <r>
      <rPr>
        <b/>
        <sz val="12"/>
        <color theme="1"/>
        <rFont val="Times New Roman"/>
        <family val="1"/>
        <charset val="204"/>
      </rPr>
      <t>"Воронка донатів"</t>
    </r>
    <r>
      <rPr>
        <sz val="12"/>
        <color theme="1"/>
        <rFont val="Times New Roman"/>
        <family val="1"/>
        <charset val="204"/>
      </rPr>
      <t xml:space="preserve"> </t>
    </r>
  </si>
  <si>
    <r>
      <t xml:space="preserve">Бокс для збору донатів  </t>
    </r>
    <r>
      <rPr>
        <b/>
        <sz val="12"/>
        <color theme="1"/>
        <rFont val="Times New Roman"/>
        <family val="1"/>
        <charset val="204"/>
      </rPr>
      <t>"Маленький донатний пінбол"</t>
    </r>
  </si>
  <si>
    <r>
      <t>Стенд 
"</t>
    </r>
    <r>
      <rPr>
        <b/>
        <sz val="12"/>
        <color theme="1"/>
        <rFont val="Times New Roman"/>
        <family val="1"/>
        <charset val="204"/>
      </rPr>
      <t>Великий донатний пінбол"</t>
    </r>
  </si>
  <si>
    <t>Область доставки*</t>
  </si>
  <si>
    <t>Місто доставки*</t>
  </si>
  <si>
    <t>*Детальні адреси для здійснення доставки конструкцій надаватимуться переможцю закупівлі</t>
  </si>
  <si>
    <r>
      <rPr>
        <b/>
        <sz val="14"/>
        <color theme="1"/>
        <rFont val="Times New Roman"/>
        <family val="1"/>
        <charset val="204"/>
      </rPr>
      <t xml:space="preserve">Умови оплати (пропозиція учасника): __________________ (обов’язково заповнити!) </t>
    </r>
    <r>
      <rPr>
        <b/>
        <i/>
        <sz val="14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 xml:space="preserve">Згідно з політиками ТЧХУ, авансовий платіж допускається лише у виняткових випадках, і його розмір не повинен перевищувати 50%. </t>
    </r>
    <r>
      <rPr>
        <b/>
        <i/>
        <sz val="14"/>
        <color theme="1"/>
        <rFont val="Times New Roman"/>
        <family val="1"/>
        <charset val="204"/>
      </rPr>
      <t xml:space="preserve">										</t>
    </r>
  </si>
  <si>
    <r>
      <rPr>
        <b/>
        <sz val="14"/>
        <color theme="1"/>
        <rFont val="Times New Roman"/>
        <family val="1"/>
        <charset val="204"/>
      </rPr>
      <t xml:space="preserve">Термін поставки готових виробів (пропозиція учасника): __________________ (обов’язково заповнити!) </t>
    </r>
    <r>
      <rPr>
        <b/>
        <i/>
        <sz val="14"/>
        <color theme="1"/>
        <rFont val="Times New Roman"/>
        <family val="1"/>
        <charset val="204"/>
      </rPr>
      <t xml:space="preserve">																		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</si>
</sst>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1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i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i/>
      <sz val="16"/>
      <color theme="1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theme="0" tint="-0.1499984740745262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darkGrid">
        <bgColor theme="0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114">
    <xf numFmtId="0" fontId="0" fillId="0" borderId="0" xfId="0"/>
    <xf numFmtId="0" fontId="1" fillId="0" borderId="0" xfId="0" applyFont="1"/>
    <xf numFmtId="0" fontId="4" fillId="0" borderId="0" xfId="0" applyFont="1" applyAlignment="1">
      <alignment wrapText="1"/>
    </xf>
    <xf numFmtId="4" fontId="1" fillId="0" borderId="0" xfId="0" applyNumberFormat="1" applyFont="1"/>
    <xf numFmtId="0" fontId="7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vertical="center" wrapText="1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vertical="center" wrapText="1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15" fillId="0" borderId="0" xfId="0" applyFont="1"/>
    <xf numFmtId="4" fontId="15" fillId="0" borderId="0" xfId="0" applyNumberFormat="1" applyFont="1"/>
    <xf numFmtId="0" fontId="16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4" fontId="11" fillId="0" borderId="10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" fontId="11" fillId="0" borderId="11" xfId="0" applyNumberFormat="1" applyFont="1" applyBorder="1" applyAlignment="1">
      <alignment horizontal="center" vertical="center" wrapText="1"/>
    </xf>
    <xf numFmtId="0" fontId="13" fillId="0" borderId="0" xfId="0" applyFont="1"/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18" fillId="0" borderId="0" xfId="0" applyFont="1"/>
    <xf numFmtId="0" fontId="19" fillId="0" borderId="11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22" fillId="0" borderId="0" xfId="0" applyFont="1"/>
    <xf numFmtId="0" fontId="18" fillId="0" borderId="0" xfId="0" applyFont="1" applyAlignment="1">
      <alignment horizontal="left" vertical="center"/>
    </xf>
    <xf numFmtId="0" fontId="12" fillId="0" borderId="11" xfId="0" applyFont="1" applyBorder="1" applyAlignment="1">
      <alignment horizontal="center" vertical="top" wrapText="1"/>
    </xf>
    <xf numFmtId="0" fontId="17" fillId="0" borderId="11" xfId="0" applyFont="1" applyBorder="1" applyAlignment="1">
      <alignment horizontal="left" vertical="center" wrapText="1"/>
    </xf>
    <xf numFmtId="0" fontId="17" fillId="0" borderId="10" xfId="0" applyFont="1" applyBorder="1" applyAlignment="1">
      <alignment horizontal="left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20" fillId="0" borderId="0" xfId="0" applyFont="1"/>
    <xf numFmtId="0" fontId="2" fillId="0" borderId="0" xfId="0" applyFont="1" applyAlignment="1">
      <alignment horizontal="left"/>
    </xf>
    <xf numFmtId="0" fontId="11" fillId="0" borderId="0" xfId="0" applyFont="1" applyAlignment="1">
      <alignment horizontal="left" vertical="center"/>
    </xf>
    <xf numFmtId="0" fontId="21" fillId="0" borderId="0" xfId="0" applyFont="1"/>
    <xf numFmtId="0" fontId="28" fillId="0" borderId="0" xfId="0" applyFont="1" applyAlignment="1">
      <alignment vertical="center"/>
    </xf>
    <xf numFmtId="0" fontId="17" fillId="0" borderId="0" xfId="0" applyFont="1"/>
    <xf numFmtId="0" fontId="18" fillId="0" borderId="0" xfId="0" applyFont="1" applyAlignment="1">
      <alignment horizontal="left" vertical="center"/>
    </xf>
    <xf numFmtId="0" fontId="2" fillId="0" borderId="0" xfId="0" applyFont="1" applyAlignment="1">
      <alignment horizontal="left" wrapText="1"/>
    </xf>
    <xf numFmtId="0" fontId="23" fillId="2" borderId="0" xfId="0" applyFont="1" applyFill="1" applyAlignment="1">
      <alignment horizontal="right"/>
    </xf>
    <xf numFmtId="0" fontId="18" fillId="0" borderId="0" xfId="0" applyFont="1" applyAlignment="1">
      <alignment horizontal="left"/>
    </xf>
    <xf numFmtId="0" fontId="28" fillId="0" borderId="0" xfId="0" applyFont="1" applyAlignment="1">
      <alignment horizontal="left" vertical="center"/>
    </xf>
    <xf numFmtId="0" fontId="12" fillId="3" borderId="15" xfId="0" applyFont="1" applyFill="1" applyBorder="1" applyAlignment="1">
      <alignment horizontal="right" vertical="center"/>
    </xf>
    <xf numFmtId="0" fontId="12" fillId="3" borderId="14" xfId="0" applyFont="1" applyFill="1" applyBorder="1" applyAlignment="1">
      <alignment horizontal="right" vertical="center"/>
    </xf>
    <xf numFmtId="0" fontId="12" fillId="3" borderId="16" xfId="0" applyFont="1" applyFill="1" applyBorder="1" applyAlignment="1">
      <alignment horizontal="right" vertical="center"/>
    </xf>
    <xf numFmtId="0" fontId="15" fillId="0" borderId="19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18" fillId="0" borderId="0" xfId="0" applyFont="1" applyAlignment="1">
      <alignment horizontal="left" wrapText="1"/>
    </xf>
    <xf numFmtId="4" fontId="19" fillId="0" borderId="12" xfId="0" applyNumberFormat="1" applyFont="1" applyBorder="1" applyAlignment="1">
      <alignment horizontal="center" vertical="center" wrapText="1"/>
    </xf>
    <xf numFmtId="4" fontId="19" fillId="0" borderId="6" xfId="0" applyNumberFormat="1" applyFont="1" applyBorder="1" applyAlignment="1">
      <alignment horizontal="center" vertical="center" wrapText="1"/>
    </xf>
    <xf numFmtId="4" fontId="19" fillId="0" borderId="7" xfId="0" applyNumberFormat="1" applyFont="1" applyBorder="1" applyAlignment="1">
      <alignment horizontal="center" vertical="center" wrapText="1"/>
    </xf>
    <xf numFmtId="4" fontId="19" fillId="0" borderId="20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left" vertical="center" wrapText="1"/>
    </xf>
    <xf numFmtId="4" fontId="23" fillId="3" borderId="14" xfId="0" applyNumberFormat="1" applyFont="1" applyFill="1" applyBorder="1" applyAlignment="1">
      <alignment horizontal="center" vertical="center" wrapText="1"/>
    </xf>
    <xf numFmtId="4" fontId="23" fillId="3" borderId="9" xfId="0" applyNumberFormat="1" applyFont="1" applyFill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7" fillId="0" borderId="10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/>
    </xf>
    <xf numFmtId="0" fontId="6" fillId="4" borderId="22" xfId="0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0" fontId="6" fillId="4" borderId="31" xfId="0" applyFont="1" applyFill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16" fillId="2" borderId="0" xfId="0" applyFont="1" applyFill="1" applyAlignment="1">
      <alignment horizontal="right"/>
    </xf>
    <xf numFmtId="0" fontId="6" fillId="0" borderId="35" xfId="0" applyFont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center" vertical="center"/>
    </xf>
    <xf numFmtId="0" fontId="13" fillId="4" borderId="24" xfId="0" applyFont="1" applyFill="1" applyBorder="1" applyAlignment="1">
      <alignment horizontal="center" vertical="center"/>
    </xf>
    <xf numFmtId="0" fontId="13" fillId="4" borderId="26" xfId="0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6" borderId="30" xfId="0" applyFont="1" applyFill="1" applyBorder="1" applyAlignment="1">
      <alignment horizontal="center" vertical="center" wrapText="1"/>
    </xf>
    <xf numFmtId="0" fontId="2" fillId="6" borderId="10" xfId="0" applyFont="1" applyFill="1" applyBorder="1" applyAlignment="1">
      <alignment horizontal="center" vertical="center" wrapText="1"/>
    </xf>
    <xf numFmtId="0" fontId="30" fillId="7" borderId="10" xfId="0" applyFont="1" applyFill="1" applyBorder="1" applyAlignment="1">
      <alignment horizontal="center" vertical="center" wrapText="1"/>
    </xf>
    <xf numFmtId="0" fontId="2" fillId="6" borderId="23" xfId="0" applyFont="1" applyFill="1" applyBorder="1" applyAlignment="1">
      <alignment horizontal="center" vertical="center" wrapText="1"/>
    </xf>
    <xf numFmtId="0" fontId="2" fillId="6" borderId="36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left" vertical="center"/>
    </xf>
    <xf numFmtId="0" fontId="6" fillId="0" borderId="37" xfId="0" applyFont="1" applyBorder="1" applyAlignment="1">
      <alignment vertical="center"/>
    </xf>
    <xf numFmtId="0" fontId="30" fillId="7" borderId="30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/>
    </xf>
    <xf numFmtId="0" fontId="6" fillId="0" borderId="38" xfId="0" applyFont="1" applyBorder="1" applyAlignment="1">
      <alignment vertical="center"/>
    </xf>
    <xf numFmtId="0" fontId="6" fillId="0" borderId="39" xfId="0" applyFont="1" applyBorder="1" applyAlignment="1">
      <alignment vertical="center"/>
    </xf>
    <xf numFmtId="0" fontId="6" fillId="0" borderId="40" xfId="0" applyFont="1" applyBorder="1" applyAlignment="1">
      <alignment vertical="center"/>
    </xf>
    <xf numFmtId="0" fontId="6" fillId="0" borderId="41" xfId="0" applyFont="1" applyBorder="1" applyAlignment="1">
      <alignment vertical="center"/>
    </xf>
    <xf numFmtId="0" fontId="6" fillId="0" borderId="42" xfId="0" applyFont="1" applyBorder="1" applyAlignment="1">
      <alignment vertical="center"/>
    </xf>
    <xf numFmtId="0" fontId="15" fillId="0" borderId="0" xfId="0" applyFont="1" applyBorder="1" applyAlignment="1">
      <alignment horizontal="left" vertical="top" wrapText="1"/>
    </xf>
    <xf numFmtId="0" fontId="16" fillId="5" borderId="0" xfId="0" applyFont="1" applyFill="1" applyAlignment="1">
      <alignment horizontal="left" vertical="center" wrapText="1"/>
    </xf>
    <xf numFmtId="0" fontId="24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</cellXfs>
  <cellStyles count="6">
    <cellStyle name="Звичайний" xfId="0" builtinId="0"/>
    <cellStyle name="Фінансовий 2" xfId="3" xr:uid="{3A97B71F-2634-474C-B038-BE497A383FC4}"/>
    <cellStyle name="Фінансовий 2 2" xfId="5" xr:uid="{DA02DA58-4A59-4FB4-94E1-5784C43602B1}"/>
    <cellStyle name="Фінансовий 3" xfId="2" xr:uid="{26F3D6ED-0AC9-439E-B66E-80AE8B42FCEB}"/>
    <cellStyle name="Фінансовий 3 2" xfId="4" xr:uid="{D43FA42E-24DE-4147-92C6-5137F95B44F6}"/>
    <cellStyle name="Фінансовий 4" xfId="1" xr:uid="{B2C383CA-A826-47AC-9378-8F162042CF88}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660104</xdr:colOff>
      <xdr:row>12</xdr:row>
      <xdr:rowOff>588645</xdr:rowOff>
    </xdr:from>
    <xdr:to>
      <xdr:col>1</xdr:col>
      <xdr:colOff>2228850</xdr:colOff>
      <xdr:row>12</xdr:row>
      <xdr:rowOff>2036445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5A76D07-69F0-B704-F15D-97F382D28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7792" y="5220176"/>
          <a:ext cx="1561126" cy="1459230"/>
        </a:xfrm>
        <a:prstGeom prst="rect">
          <a:avLst/>
        </a:prstGeom>
      </xdr:spPr>
    </xdr:pic>
    <xdr:clientData/>
  </xdr:twoCellAnchor>
  <xdr:twoCellAnchor editAs="oneCell">
    <xdr:from>
      <xdr:col>1</xdr:col>
      <xdr:colOff>1011555</xdr:colOff>
      <xdr:row>13</xdr:row>
      <xdr:rowOff>547212</xdr:rowOff>
    </xdr:from>
    <xdr:to>
      <xdr:col>1</xdr:col>
      <xdr:colOff>1960245</xdr:colOff>
      <xdr:row>13</xdr:row>
      <xdr:rowOff>2002449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C9C055E-72E4-A864-9FD1-46DF14E4B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9243" y="7286150"/>
          <a:ext cx="958215" cy="1459047"/>
        </a:xfrm>
        <a:prstGeom prst="rect">
          <a:avLst/>
        </a:prstGeom>
      </xdr:spPr>
    </xdr:pic>
    <xdr:clientData/>
  </xdr:twoCellAnchor>
  <xdr:twoCellAnchor editAs="oneCell">
    <xdr:from>
      <xdr:col>1</xdr:col>
      <xdr:colOff>1065371</xdr:colOff>
      <xdr:row>14</xdr:row>
      <xdr:rowOff>684439</xdr:rowOff>
    </xdr:from>
    <xdr:to>
      <xdr:col>1</xdr:col>
      <xdr:colOff>1924526</xdr:colOff>
      <xdr:row>14</xdr:row>
      <xdr:rowOff>2494422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8A5E5AE-E792-085A-03AC-08843D06B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3059" y="9626033"/>
          <a:ext cx="843915" cy="1809983"/>
        </a:xfrm>
        <a:prstGeom prst="rect">
          <a:avLst/>
        </a:prstGeom>
      </xdr:spPr>
    </xdr:pic>
    <xdr:clientData/>
  </xdr:twoCellAnchor>
  <xdr:twoCellAnchor editAs="oneCell">
    <xdr:from>
      <xdr:col>1</xdr:col>
      <xdr:colOff>1099661</xdr:colOff>
      <xdr:row>15</xdr:row>
      <xdr:rowOff>571985</xdr:rowOff>
    </xdr:from>
    <xdr:to>
      <xdr:col>1</xdr:col>
      <xdr:colOff>1996916</xdr:colOff>
      <xdr:row>15</xdr:row>
      <xdr:rowOff>2761071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FFAF7E9-AF66-E21F-759A-733DC6B61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7349" y="12061516"/>
          <a:ext cx="891540" cy="21967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Y75"/>
  <sheetViews>
    <sheetView showGridLines="0" tabSelected="1" view="pageBreakPreview" topLeftCell="A15" zoomScale="80" zoomScaleNormal="80" zoomScaleSheetLayoutView="80" workbookViewId="0">
      <selection activeCell="I26" sqref="I26"/>
    </sheetView>
  </sheetViews>
  <sheetFormatPr defaultColWidth="9.109375" defaultRowHeight="21" x14ac:dyDescent="0.4"/>
  <cols>
    <col min="1" max="1" width="8.109375" style="17" customWidth="1"/>
    <col min="2" max="2" width="45.44140625" style="1" customWidth="1"/>
    <col min="3" max="3" width="68.44140625" style="1" customWidth="1"/>
    <col min="4" max="4" width="34" style="1" customWidth="1"/>
    <col min="5" max="5" width="19.109375" style="1" customWidth="1"/>
    <col min="6" max="6" width="21.33203125" style="3" customWidth="1"/>
    <col min="7" max="7" width="22.109375" style="3" customWidth="1"/>
    <col min="8" max="16384" width="9.109375" style="1"/>
  </cols>
  <sheetData>
    <row r="1" spans="1:8" x14ac:dyDescent="0.4">
      <c r="A1" s="46" t="s">
        <v>24</v>
      </c>
      <c r="B1" s="46"/>
      <c r="C1" s="46"/>
      <c r="D1" s="46"/>
      <c r="E1" s="46"/>
      <c r="F1" s="46"/>
      <c r="G1" s="46"/>
    </row>
    <row r="2" spans="1:8" s="14" customFormat="1" ht="18" x14ac:dyDescent="0.35">
      <c r="A2" s="18"/>
      <c r="F2" s="15"/>
      <c r="G2" s="16"/>
    </row>
    <row r="3" spans="1:8" ht="22.8" x14ac:dyDescent="0.4">
      <c r="B3" s="67" t="s">
        <v>11</v>
      </c>
      <c r="C3" s="67"/>
      <c r="D3" s="67"/>
      <c r="E3" s="67"/>
      <c r="F3" s="67"/>
      <c r="G3" s="67"/>
    </row>
    <row r="4" spans="1:8" ht="30.6" customHeight="1" x14ac:dyDescent="0.4"/>
    <row r="5" spans="1:8" ht="17.399999999999999" customHeight="1" x14ac:dyDescent="0.4">
      <c r="A5" s="109" t="s">
        <v>25</v>
      </c>
      <c r="B5" s="109"/>
      <c r="C5" s="109"/>
      <c r="D5" s="109"/>
      <c r="E5" s="109"/>
      <c r="F5" s="109"/>
      <c r="G5" s="109"/>
    </row>
    <row r="6" spans="1:8" ht="43.2" customHeight="1" x14ac:dyDescent="0.4">
      <c r="A6" s="70" t="s">
        <v>0</v>
      </c>
      <c r="B6" s="70"/>
      <c r="C6" s="70"/>
      <c r="D6" s="71" t="s">
        <v>1</v>
      </c>
      <c r="E6" s="71"/>
      <c r="F6" s="71"/>
      <c r="G6" s="71"/>
      <c r="H6" s="10"/>
    </row>
    <row r="7" spans="1:8" ht="43.2" customHeight="1" x14ac:dyDescent="0.4">
      <c r="A7" s="70"/>
      <c r="B7" s="70"/>
      <c r="C7" s="70"/>
      <c r="D7" s="71" t="s">
        <v>2</v>
      </c>
      <c r="E7" s="71"/>
      <c r="F7" s="71"/>
      <c r="G7" s="71"/>
      <c r="H7" s="10"/>
    </row>
    <row r="8" spans="1:8" ht="43.2" customHeight="1" x14ac:dyDescent="0.4">
      <c r="A8" s="70"/>
      <c r="B8" s="70"/>
      <c r="C8" s="70"/>
      <c r="D8" s="71" t="s">
        <v>3</v>
      </c>
      <c r="E8" s="71"/>
      <c r="F8" s="71"/>
      <c r="G8" s="71"/>
      <c r="H8" s="10"/>
    </row>
    <row r="9" spans="1:8" ht="43.2" customHeight="1" x14ac:dyDescent="0.4">
      <c r="A9" s="70" t="s">
        <v>4</v>
      </c>
      <c r="B9" s="70"/>
      <c r="C9" s="70"/>
      <c r="D9" s="71" t="s">
        <v>5</v>
      </c>
      <c r="E9" s="71"/>
      <c r="F9" s="71"/>
      <c r="G9" s="71"/>
      <c r="H9" s="11"/>
    </row>
    <row r="10" spans="1:8" ht="22.2" customHeight="1" thickBot="1" x14ac:dyDescent="0.45">
      <c r="A10" s="68"/>
      <c r="B10" s="69"/>
      <c r="C10" s="69"/>
      <c r="D10" s="69"/>
      <c r="E10" s="69"/>
      <c r="F10" s="69"/>
      <c r="G10" s="69"/>
    </row>
    <row r="11" spans="1:8" ht="29.4" customHeight="1" x14ac:dyDescent="0.4">
      <c r="A11" s="72" t="s">
        <v>6</v>
      </c>
      <c r="B11" s="65" t="s">
        <v>7</v>
      </c>
      <c r="C11" s="66"/>
      <c r="D11" s="66"/>
      <c r="E11" s="54" t="s">
        <v>34</v>
      </c>
      <c r="F11" s="58" t="s">
        <v>35</v>
      </c>
      <c r="G11" s="60" t="s">
        <v>36</v>
      </c>
    </row>
    <row r="12" spans="1:8" s="2" customFormat="1" ht="100.8" customHeight="1" thickBot="1" x14ac:dyDescent="0.45">
      <c r="A12" s="73"/>
      <c r="B12" s="52" t="s">
        <v>8</v>
      </c>
      <c r="C12" s="53"/>
      <c r="D12" s="36" t="s">
        <v>37</v>
      </c>
      <c r="E12" s="55"/>
      <c r="F12" s="59"/>
      <c r="G12" s="61"/>
    </row>
    <row r="13" spans="1:8" s="2" customFormat="1" ht="165.6" customHeight="1" x14ac:dyDescent="0.4">
      <c r="A13" s="22">
        <v>1</v>
      </c>
      <c r="B13" s="33" t="s">
        <v>26</v>
      </c>
      <c r="C13" s="34" t="s">
        <v>30</v>
      </c>
      <c r="D13" s="13"/>
      <c r="E13" s="28">
        <v>145</v>
      </c>
      <c r="F13" s="23"/>
      <c r="G13" s="23">
        <f>F13*E13</f>
        <v>0</v>
      </c>
    </row>
    <row r="14" spans="1:8" s="2" customFormat="1" ht="173.4" customHeight="1" x14ac:dyDescent="0.4">
      <c r="A14" s="20">
        <v>2</v>
      </c>
      <c r="B14" s="33" t="s">
        <v>27</v>
      </c>
      <c r="C14" s="35" t="s">
        <v>31</v>
      </c>
      <c r="D14" s="12"/>
      <c r="E14" s="29">
        <v>75</v>
      </c>
      <c r="F14" s="21"/>
      <c r="G14" s="21">
        <f>F14*E14</f>
        <v>0</v>
      </c>
    </row>
    <row r="15" spans="1:8" s="2" customFormat="1" ht="201" customHeight="1" x14ac:dyDescent="0.4">
      <c r="A15" s="20">
        <v>3</v>
      </c>
      <c r="B15" s="33" t="s">
        <v>28</v>
      </c>
      <c r="C15" s="35" t="s">
        <v>32</v>
      </c>
      <c r="D15" s="12"/>
      <c r="E15" s="29">
        <v>55</v>
      </c>
      <c r="F15" s="21"/>
      <c r="G15" s="21">
        <f>F15*E15</f>
        <v>0</v>
      </c>
    </row>
    <row r="16" spans="1:8" s="2" customFormat="1" ht="268.2" customHeight="1" x14ac:dyDescent="0.4">
      <c r="A16" s="20">
        <v>4</v>
      </c>
      <c r="B16" s="33" t="s">
        <v>29</v>
      </c>
      <c r="C16" s="35" t="s">
        <v>33</v>
      </c>
      <c r="D16" s="12"/>
      <c r="E16" s="29">
        <v>40</v>
      </c>
      <c r="F16" s="21"/>
      <c r="G16" s="21">
        <f>F16*E16</f>
        <v>0</v>
      </c>
    </row>
    <row r="17" spans="1:259" s="2" customFormat="1" ht="46.2" customHeight="1" thickBot="1" x14ac:dyDescent="0.45">
      <c r="A17" s="49" t="s">
        <v>12</v>
      </c>
      <c r="B17" s="50"/>
      <c r="C17" s="50"/>
      <c r="D17" s="50"/>
      <c r="E17" s="51"/>
      <c r="F17" s="63">
        <f>SUM(G12:G16)+SUM(G13:G16)</f>
        <v>0</v>
      </c>
      <c r="G17" s="64"/>
    </row>
    <row r="18" spans="1:259" ht="24.6" customHeight="1" x14ac:dyDescent="0.4">
      <c r="A18" s="62" t="s">
        <v>40</v>
      </c>
      <c r="B18" s="62"/>
      <c r="C18" s="62"/>
      <c r="D18" s="62"/>
      <c r="E18" s="62"/>
      <c r="F18" s="62"/>
      <c r="G18" s="62"/>
      <c r="H18" s="27"/>
      <c r="I18" s="27"/>
    </row>
    <row r="19" spans="1:259" x14ac:dyDescent="0.4">
      <c r="A19" s="56" t="s">
        <v>13</v>
      </c>
      <c r="B19" s="56"/>
      <c r="C19" s="56"/>
      <c r="D19" s="56"/>
      <c r="E19" s="56"/>
      <c r="F19" s="56"/>
      <c r="G19" s="56"/>
      <c r="H19" s="27"/>
      <c r="I19" s="27"/>
    </row>
    <row r="20" spans="1:259" x14ac:dyDescent="0.4">
      <c r="A20" s="40" t="s">
        <v>23</v>
      </c>
      <c r="B20" s="40"/>
      <c r="C20" s="40"/>
      <c r="D20" s="40"/>
      <c r="E20" s="40"/>
      <c r="F20" s="40"/>
      <c r="G20" s="40"/>
      <c r="H20" s="27"/>
      <c r="I20" s="27"/>
    </row>
    <row r="21" spans="1:259" x14ac:dyDescent="0.4">
      <c r="A21" s="56" t="s">
        <v>41</v>
      </c>
      <c r="B21" s="56"/>
      <c r="C21" s="56"/>
      <c r="D21" s="56"/>
      <c r="E21" s="56"/>
      <c r="F21" s="56"/>
      <c r="G21" s="56"/>
      <c r="H21" s="56"/>
      <c r="I21" s="56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</row>
    <row r="22" spans="1:259" s="113" customFormat="1" ht="46.8" customHeight="1" x14ac:dyDescent="0.3">
      <c r="A22" s="110" t="s">
        <v>87</v>
      </c>
      <c r="B22" s="110"/>
      <c r="C22" s="110"/>
      <c r="D22" s="110"/>
      <c r="E22" s="110"/>
      <c r="F22" s="110"/>
      <c r="G22" s="110"/>
      <c r="H22" s="111"/>
      <c r="I22" s="111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</row>
    <row r="23" spans="1:259" s="113" customFormat="1" ht="46.8" customHeight="1" x14ac:dyDescent="0.3">
      <c r="A23" s="110" t="s">
        <v>88</v>
      </c>
      <c r="B23" s="110"/>
      <c r="C23" s="110"/>
      <c r="D23" s="110"/>
      <c r="E23" s="110"/>
      <c r="F23" s="110"/>
      <c r="G23" s="110"/>
      <c r="H23" s="111"/>
      <c r="I23" s="111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  <c r="EG23" s="112"/>
      <c r="EH23" s="112"/>
      <c r="EI23" s="112"/>
      <c r="EJ23" s="112"/>
      <c r="EK23" s="112"/>
      <c r="EL23" s="112"/>
      <c r="EM23" s="112"/>
      <c r="EN23" s="112"/>
      <c r="EO23" s="112"/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  <c r="FF23" s="112"/>
      <c r="FG23" s="112"/>
      <c r="FH23" s="112"/>
      <c r="FI23" s="112"/>
      <c r="FJ23" s="112"/>
      <c r="FK23" s="112"/>
      <c r="FL23" s="112"/>
      <c r="FM23" s="112"/>
      <c r="FN23" s="112"/>
      <c r="FO23" s="112"/>
      <c r="FP23" s="112"/>
      <c r="FQ23" s="112"/>
      <c r="FR23" s="112"/>
      <c r="FS23" s="112"/>
      <c r="FT23" s="112"/>
      <c r="FU23" s="112"/>
      <c r="FV23" s="112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/>
      <c r="GM23" s="112"/>
      <c r="GN23" s="112"/>
      <c r="GO23" s="112"/>
      <c r="GP23" s="112"/>
      <c r="GQ23" s="112"/>
      <c r="GR23" s="112"/>
      <c r="GS23" s="112"/>
      <c r="GT23" s="112"/>
      <c r="GU23" s="112"/>
      <c r="GV23" s="112"/>
      <c r="GW23" s="112"/>
      <c r="GX23" s="112"/>
      <c r="GY23" s="112"/>
      <c r="GZ23" s="112"/>
      <c r="HA23" s="112"/>
      <c r="HB23" s="112"/>
      <c r="HC23" s="112"/>
      <c r="HD23" s="112"/>
      <c r="HE23" s="112"/>
      <c r="HF23" s="112"/>
      <c r="HG23" s="112"/>
      <c r="HH23" s="112"/>
      <c r="HI23" s="112"/>
      <c r="HJ23" s="112"/>
      <c r="HK23" s="112"/>
      <c r="HL23" s="112"/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/>
      <c r="HY23" s="112"/>
      <c r="HZ23" s="112"/>
      <c r="IA23" s="112"/>
      <c r="IB23" s="112"/>
      <c r="IC23" s="112"/>
      <c r="ID23" s="112"/>
      <c r="IE23" s="112"/>
      <c r="IF23" s="112"/>
      <c r="IG23" s="112"/>
      <c r="IH23" s="112"/>
      <c r="II23" s="112"/>
      <c r="IJ23" s="112"/>
      <c r="IK23" s="112"/>
      <c r="IL23" s="112"/>
      <c r="IM23" s="112"/>
      <c r="IN23" s="112"/>
      <c r="IO23" s="112"/>
      <c r="IP23" s="112"/>
      <c r="IQ23" s="112"/>
      <c r="IR23" s="112"/>
      <c r="IS23" s="112"/>
      <c r="IT23" s="112"/>
      <c r="IU23" s="112"/>
      <c r="IV23" s="112"/>
      <c r="IW23" s="112"/>
    </row>
    <row r="24" spans="1:259" ht="22.2" customHeight="1" x14ac:dyDescent="0.4">
      <c r="A24" s="57" t="s">
        <v>38</v>
      </c>
      <c r="B24" s="57"/>
      <c r="C24" s="57"/>
      <c r="D24" s="57"/>
      <c r="E24" s="57"/>
      <c r="F24" s="57"/>
      <c r="G24" s="57"/>
      <c r="H24" s="30"/>
      <c r="I24" s="30"/>
      <c r="J24" s="31"/>
      <c r="K24" s="31"/>
      <c r="L24" s="31"/>
      <c r="M24" s="31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</row>
    <row r="25" spans="1:259" ht="22.2" customHeight="1" x14ac:dyDescent="0.4">
      <c r="A25" s="45" t="s">
        <v>22</v>
      </c>
      <c r="B25" s="45"/>
      <c r="C25" s="45"/>
      <c r="D25" s="45"/>
      <c r="E25" s="45"/>
      <c r="F25" s="45"/>
      <c r="G25" s="45"/>
      <c r="H25" s="30"/>
      <c r="I25" s="30"/>
      <c r="J25" s="31"/>
      <c r="K25" s="31"/>
      <c r="L25" s="31"/>
      <c r="M25" s="31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</row>
    <row r="26" spans="1:259" ht="22.2" customHeight="1" x14ac:dyDescent="0.4">
      <c r="A26" s="37" t="s">
        <v>16</v>
      </c>
      <c r="B26" s="37"/>
      <c r="C26" s="37"/>
      <c r="D26" s="37"/>
      <c r="E26" s="37"/>
      <c r="F26" s="37"/>
      <c r="G26" s="37"/>
      <c r="H26" s="37"/>
      <c r="I26" s="37"/>
      <c r="J26" s="31"/>
      <c r="K26" s="31"/>
      <c r="L26" s="31"/>
      <c r="M26" s="31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</row>
    <row r="27" spans="1:259" ht="22.2" customHeight="1" x14ac:dyDescent="0.4">
      <c r="A27" s="47" t="s">
        <v>17</v>
      </c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</row>
    <row r="28" spans="1:259" ht="22.2" customHeight="1" x14ac:dyDescent="0.4">
      <c r="A28" s="47" t="s">
        <v>39</v>
      </c>
      <c r="B28" s="47"/>
      <c r="C28" s="47"/>
      <c r="D28" s="47"/>
      <c r="E28" s="47"/>
      <c r="F28" s="47"/>
      <c r="G28" s="47"/>
      <c r="H28" s="47"/>
      <c r="I28" s="47"/>
      <c r="J28" s="31"/>
      <c r="K28" s="31"/>
      <c r="L28" s="31"/>
      <c r="M28" s="31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</row>
    <row r="29" spans="1:259" ht="22.2" customHeight="1" x14ac:dyDescent="0.4">
      <c r="A29" s="47" t="s">
        <v>19</v>
      </c>
      <c r="B29" s="47"/>
      <c r="C29" s="47"/>
      <c r="D29" s="47"/>
      <c r="E29" s="47"/>
      <c r="F29" s="47"/>
      <c r="G29" s="47"/>
      <c r="H29" s="47"/>
      <c r="I29" s="47"/>
      <c r="J29" s="38"/>
      <c r="K29" s="38"/>
      <c r="L29" s="38"/>
      <c r="M29" s="38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</row>
    <row r="30" spans="1:259" ht="22.2" customHeight="1" x14ac:dyDescent="0.4">
      <c r="A30" s="47" t="s">
        <v>20</v>
      </c>
      <c r="B30" s="47"/>
      <c r="C30" s="47"/>
      <c r="D30" s="47"/>
      <c r="E30" s="47"/>
      <c r="F30" s="47"/>
      <c r="G30" s="47"/>
      <c r="H30" s="47"/>
      <c r="I30" s="47"/>
      <c r="J30" s="31"/>
      <c r="K30" s="31"/>
      <c r="L30" s="31"/>
      <c r="M30" s="31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</row>
    <row r="31" spans="1:259" ht="22.2" customHeight="1" x14ac:dyDescent="0.4">
      <c r="A31" s="44" t="s">
        <v>21</v>
      </c>
      <c r="B31" s="44"/>
      <c r="C31" s="44"/>
      <c r="D31" s="44"/>
      <c r="E31" s="44"/>
      <c r="F31" s="44"/>
      <c r="G31" s="44"/>
      <c r="H31" s="44"/>
      <c r="I31" s="44"/>
      <c r="J31" s="32"/>
      <c r="K31" s="32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</row>
    <row r="32" spans="1:259" s="41" customFormat="1" ht="22.2" customHeight="1" x14ac:dyDescent="0.3">
      <c r="A32" s="39" t="s">
        <v>18</v>
      </c>
      <c r="B32" s="37"/>
      <c r="C32" s="37"/>
      <c r="D32" s="37"/>
      <c r="E32" s="37"/>
      <c r="F32" s="37"/>
      <c r="G32" s="37"/>
      <c r="H32" s="37"/>
      <c r="I32" s="37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</row>
    <row r="33" spans="1:257" x14ac:dyDescent="0.4">
      <c r="B33" s="9"/>
      <c r="C33" s="9"/>
      <c r="D33" s="9"/>
      <c r="E33" s="9"/>
      <c r="F33" s="9"/>
      <c r="G33" s="9"/>
    </row>
    <row r="34" spans="1:257" x14ac:dyDescent="0.4">
      <c r="A34" s="25"/>
      <c r="B34" s="42" t="s">
        <v>9</v>
      </c>
      <c r="C34" s="43"/>
      <c r="D34" s="7"/>
      <c r="E34" s="7"/>
      <c r="F34" s="6"/>
      <c r="G34" s="6"/>
      <c r="H34" s="6"/>
      <c r="I34" s="26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</row>
    <row r="35" spans="1:257" x14ac:dyDescent="0.4">
      <c r="A35" s="27"/>
      <c r="B35" s="48" t="s">
        <v>10</v>
      </c>
      <c r="C35" s="48"/>
      <c r="D35" s="7"/>
      <c r="E35" s="7"/>
      <c r="F35" s="6"/>
      <c r="G35" s="6"/>
      <c r="H35" s="6"/>
      <c r="I35" s="26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</row>
    <row r="36" spans="1:257" s="5" customFormat="1" ht="13.8" x14ac:dyDescent="0.25">
      <c r="A36" s="19"/>
      <c r="B36" s="8"/>
      <c r="C36" s="8"/>
      <c r="D36" s="8"/>
      <c r="E36" s="7"/>
      <c r="F36" s="6"/>
      <c r="G36" s="6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</row>
    <row r="37" spans="1:257" s="5" customFormat="1" ht="13.8" x14ac:dyDescent="0.25">
      <c r="A37" s="19"/>
      <c r="B37" s="8"/>
      <c r="C37" s="8"/>
      <c r="D37" s="8"/>
      <c r="E37" s="7"/>
      <c r="F37" s="6"/>
      <c r="G37" s="6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</row>
    <row r="38" spans="1:257" s="5" customFormat="1" ht="13.8" x14ac:dyDescent="0.25">
      <c r="A38" s="19"/>
      <c r="B38" s="7"/>
      <c r="C38" s="7"/>
      <c r="D38" s="7"/>
      <c r="E38" s="7"/>
      <c r="F38" s="6"/>
      <c r="G38" s="6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</row>
    <row r="39" spans="1:257" s="5" customFormat="1" ht="13.8" x14ac:dyDescent="0.25">
      <c r="A39" s="19"/>
      <c r="B39" s="7"/>
      <c r="C39" s="7"/>
      <c r="D39" s="7"/>
      <c r="E39" s="7"/>
      <c r="F39" s="6"/>
      <c r="G39" s="6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</row>
    <row r="40" spans="1:257" s="5" customFormat="1" ht="13.8" x14ac:dyDescent="0.25">
      <c r="A40" s="19"/>
      <c r="B40" s="7"/>
      <c r="C40" s="7"/>
      <c r="D40" s="7"/>
      <c r="E40" s="7"/>
      <c r="F40" s="6"/>
      <c r="G40" s="6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</row>
    <row r="41" spans="1:257" x14ac:dyDescent="0.4">
      <c r="F41" s="1"/>
      <c r="G41" s="1"/>
    </row>
    <row r="42" spans="1:257" x14ac:dyDescent="0.4">
      <c r="F42" s="1"/>
      <c r="G42" s="1"/>
    </row>
    <row r="43" spans="1:257" x14ac:dyDescent="0.4">
      <c r="F43" s="1"/>
      <c r="G43" s="1"/>
    </row>
    <row r="44" spans="1:257" x14ac:dyDescent="0.4">
      <c r="F44" s="1"/>
      <c r="G44" s="1"/>
    </row>
    <row r="45" spans="1:257" x14ac:dyDescent="0.4">
      <c r="F45" s="1"/>
      <c r="G45" s="1"/>
    </row>
    <row r="46" spans="1:257" x14ac:dyDescent="0.4">
      <c r="F46" s="1"/>
      <c r="G46" s="1"/>
    </row>
    <row r="47" spans="1:257" x14ac:dyDescent="0.4">
      <c r="F47" s="1"/>
      <c r="G47" s="1"/>
    </row>
    <row r="48" spans="1:257" x14ac:dyDescent="0.4">
      <c r="F48" s="1"/>
      <c r="G48" s="1"/>
    </row>
    <row r="49" spans="6:7" x14ac:dyDescent="0.4">
      <c r="F49" s="1"/>
      <c r="G49" s="1"/>
    </row>
    <row r="50" spans="6:7" x14ac:dyDescent="0.4">
      <c r="F50" s="1"/>
      <c r="G50" s="1"/>
    </row>
    <row r="51" spans="6:7" x14ac:dyDescent="0.4">
      <c r="F51" s="1"/>
      <c r="G51" s="1"/>
    </row>
    <row r="52" spans="6:7" x14ac:dyDescent="0.4">
      <c r="F52" s="1"/>
      <c r="G52" s="1"/>
    </row>
    <row r="53" spans="6:7" x14ac:dyDescent="0.4">
      <c r="F53" s="1"/>
      <c r="G53" s="1"/>
    </row>
    <row r="54" spans="6:7" x14ac:dyDescent="0.4">
      <c r="F54" s="1"/>
      <c r="G54" s="1"/>
    </row>
    <row r="55" spans="6:7" x14ac:dyDescent="0.4">
      <c r="F55" s="1"/>
      <c r="G55" s="1"/>
    </row>
    <row r="56" spans="6:7" x14ac:dyDescent="0.4">
      <c r="F56" s="1"/>
      <c r="G56" s="1"/>
    </row>
    <row r="57" spans="6:7" x14ac:dyDescent="0.4">
      <c r="F57" s="1"/>
      <c r="G57" s="1"/>
    </row>
    <row r="58" spans="6:7" x14ac:dyDescent="0.4">
      <c r="F58" s="1"/>
      <c r="G58" s="1"/>
    </row>
    <row r="59" spans="6:7" x14ac:dyDescent="0.4">
      <c r="F59" s="1"/>
      <c r="G59" s="1"/>
    </row>
    <row r="60" spans="6:7" x14ac:dyDescent="0.4">
      <c r="F60" s="1"/>
      <c r="G60" s="1"/>
    </row>
    <row r="61" spans="6:7" x14ac:dyDescent="0.4">
      <c r="F61" s="1"/>
      <c r="G61" s="1"/>
    </row>
    <row r="62" spans="6:7" x14ac:dyDescent="0.4">
      <c r="F62" s="1"/>
      <c r="G62" s="1"/>
    </row>
    <row r="63" spans="6:7" x14ac:dyDescent="0.4">
      <c r="F63" s="1"/>
      <c r="G63" s="1"/>
    </row>
    <row r="64" spans="6:7" x14ac:dyDescent="0.4">
      <c r="F64" s="1"/>
      <c r="G64" s="1"/>
    </row>
    <row r="65" spans="6:7" x14ac:dyDescent="0.4">
      <c r="F65" s="1"/>
      <c r="G65" s="1"/>
    </row>
    <row r="66" spans="6:7" x14ac:dyDescent="0.4">
      <c r="F66" s="1"/>
      <c r="G66" s="1"/>
    </row>
    <row r="67" spans="6:7" x14ac:dyDescent="0.4">
      <c r="F67" s="1"/>
      <c r="G67" s="1"/>
    </row>
    <row r="68" spans="6:7" x14ac:dyDescent="0.4">
      <c r="F68" s="1"/>
      <c r="G68" s="1"/>
    </row>
    <row r="69" spans="6:7" x14ac:dyDescent="0.4">
      <c r="F69" s="1"/>
      <c r="G69" s="1"/>
    </row>
    <row r="70" spans="6:7" x14ac:dyDescent="0.4">
      <c r="F70" s="1"/>
      <c r="G70" s="1"/>
    </row>
    <row r="71" spans="6:7" x14ac:dyDescent="0.4">
      <c r="F71" s="1"/>
      <c r="G71" s="1"/>
    </row>
    <row r="72" spans="6:7" x14ac:dyDescent="0.4">
      <c r="F72" s="1"/>
      <c r="G72" s="1"/>
    </row>
    <row r="73" spans="6:7" x14ac:dyDescent="0.4">
      <c r="F73" s="1"/>
      <c r="G73" s="1"/>
    </row>
    <row r="74" spans="6:7" x14ac:dyDescent="0.4">
      <c r="F74" s="1"/>
      <c r="G74" s="1"/>
    </row>
    <row r="75" spans="6:7" x14ac:dyDescent="0.4">
      <c r="F75" s="1"/>
      <c r="G75" s="1"/>
    </row>
  </sheetData>
  <mergeCells count="31">
    <mergeCell ref="A23:G23"/>
    <mergeCell ref="B35:C35"/>
    <mergeCell ref="A17:E17"/>
    <mergeCell ref="B12:C12"/>
    <mergeCell ref="A5:G5"/>
    <mergeCell ref="E11:E12"/>
    <mergeCell ref="A29:I29"/>
    <mergeCell ref="A21:I21"/>
    <mergeCell ref="A28:I28"/>
    <mergeCell ref="A24:G24"/>
    <mergeCell ref="F11:F12"/>
    <mergeCell ref="G11:G12"/>
    <mergeCell ref="A18:G18"/>
    <mergeCell ref="A19:G19"/>
    <mergeCell ref="F17:G17"/>
    <mergeCell ref="A27:M27"/>
    <mergeCell ref="B11:D11"/>
    <mergeCell ref="A31:I31"/>
    <mergeCell ref="A25:G25"/>
    <mergeCell ref="A1:G1"/>
    <mergeCell ref="A30:I30"/>
    <mergeCell ref="B3:G3"/>
    <mergeCell ref="A10:G10"/>
    <mergeCell ref="A6:C8"/>
    <mergeCell ref="A9:C9"/>
    <mergeCell ref="D6:G6"/>
    <mergeCell ref="D7:G7"/>
    <mergeCell ref="D8:G8"/>
    <mergeCell ref="D9:G9"/>
    <mergeCell ref="A11:A12"/>
    <mergeCell ref="A22:G22"/>
  </mergeCells>
  <phoneticPr fontId="10" type="noConversion"/>
  <pageMargins left="0.11811023622047245" right="0.11811023622047245" top="0" bottom="0" header="0.31496062992125984" footer="0.31496062992125984"/>
  <pageSetup paperSize="9" scale="4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6660A-CEB5-4945-A8A9-EE03BACCBB49}">
  <sheetPr>
    <pageSetUpPr fitToPage="1"/>
  </sheetPr>
  <dimension ref="A1:G26"/>
  <sheetViews>
    <sheetView view="pageBreakPreview" zoomScale="80" zoomScaleNormal="80" zoomScaleSheetLayoutView="80" workbookViewId="0">
      <selection activeCell="J12" sqref="J12"/>
    </sheetView>
  </sheetViews>
  <sheetFormatPr defaultRowHeight="14.4" x14ac:dyDescent="0.3"/>
  <cols>
    <col min="1" max="1" width="5.44140625" customWidth="1"/>
    <col min="2" max="2" width="24.33203125" customWidth="1"/>
    <col min="3" max="3" width="20.6640625" customWidth="1"/>
    <col min="4" max="7" width="16.33203125" customWidth="1"/>
  </cols>
  <sheetData>
    <row r="1" spans="1:7" s="14" customFormat="1" ht="18" x14ac:dyDescent="0.35">
      <c r="A1" s="85" t="s">
        <v>42</v>
      </c>
      <c r="B1" s="85"/>
      <c r="C1" s="85"/>
      <c r="D1" s="85"/>
      <c r="E1" s="85"/>
      <c r="F1" s="85"/>
      <c r="G1" s="85"/>
    </row>
    <row r="3" spans="1:7" s="24" customFormat="1" ht="29.4" customHeight="1" thickBot="1" x14ac:dyDescent="0.3">
      <c r="A3" s="74" t="s">
        <v>14</v>
      </c>
      <c r="B3" s="74"/>
      <c r="C3" s="74"/>
      <c r="D3" s="74"/>
      <c r="E3" s="74"/>
      <c r="F3" s="74"/>
      <c r="G3" s="74"/>
    </row>
    <row r="4" spans="1:7" s="24" customFormat="1" ht="20.399999999999999" customHeight="1" thickBot="1" x14ac:dyDescent="0.3">
      <c r="A4" s="75" t="s">
        <v>15</v>
      </c>
      <c r="B4" s="75" t="s">
        <v>84</v>
      </c>
      <c r="C4" s="76" t="s">
        <v>85</v>
      </c>
      <c r="D4" s="78" t="s">
        <v>59</v>
      </c>
      <c r="E4" s="79"/>
      <c r="F4" s="79"/>
      <c r="G4" s="80"/>
    </row>
    <row r="5" spans="1:7" ht="90" customHeight="1" thickBot="1" x14ac:dyDescent="0.35">
      <c r="A5" s="77"/>
      <c r="B5" s="81"/>
      <c r="C5" s="82"/>
      <c r="D5" s="98" t="s">
        <v>80</v>
      </c>
      <c r="E5" s="98" t="s">
        <v>81</v>
      </c>
      <c r="F5" s="98" t="s">
        <v>82</v>
      </c>
      <c r="G5" s="98" t="s">
        <v>83</v>
      </c>
    </row>
    <row r="6" spans="1:7" ht="19.2" customHeight="1" x14ac:dyDescent="0.3">
      <c r="A6" s="83">
        <v>1</v>
      </c>
      <c r="B6" s="107" t="s">
        <v>43</v>
      </c>
      <c r="C6" s="104" t="s">
        <v>60</v>
      </c>
      <c r="D6" s="90">
        <v>7</v>
      </c>
      <c r="E6" s="91">
        <v>3</v>
      </c>
      <c r="F6" s="91">
        <v>3</v>
      </c>
      <c r="G6" s="92">
        <v>2</v>
      </c>
    </row>
    <row r="7" spans="1:7" ht="19.2" customHeight="1" x14ac:dyDescent="0.3">
      <c r="A7" s="84">
        <v>2</v>
      </c>
      <c r="B7" s="100" t="s">
        <v>45</v>
      </c>
      <c r="C7" s="105" t="s">
        <v>61</v>
      </c>
      <c r="D7" s="93">
        <v>32</v>
      </c>
      <c r="E7" s="94">
        <v>20</v>
      </c>
      <c r="F7" s="95"/>
      <c r="G7" s="96">
        <v>5</v>
      </c>
    </row>
    <row r="8" spans="1:7" ht="19.2" customHeight="1" x14ac:dyDescent="0.3">
      <c r="A8" s="84">
        <v>3</v>
      </c>
      <c r="B8" s="100" t="s">
        <v>44</v>
      </c>
      <c r="C8" s="105" t="s">
        <v>44</v>
      </c>
      <c r="D8" s="93">
        <v>1</v>
      </c>
      <c r="E8" s="94">
        <v>4</v>
      </c>
      <c r="F8" s="94">
        <v>2</v>
      </c>
      <c r="G8" s="96">
        <v>2</v>
      </c>
    </row>
    <row r="9" spans="1:7" ht="19.2" customHeight="1" x14ac:dyDescent="0.3">
      <c r="A9" s="84">
        <v>4</v>
      </c>
      <c r="B9" s="100" t="s">
        <v>62</v>
      </c>
      <c r="C9" s="105" t="s">
        <v>63</v>
      </c>
      <c r="D9" s="93">
        <v>1</v>
      </c>
      <c r="E9" s="94">
        <v>3</v>
      </c>
      <c r="F9" s="94">
        <v>4</v>
      </c>
      <c r="G9" s="95"/>
    </row>
    <row r="10" spans="1:7" ht="19.2" customHeight="1" x14ac:dyDescent="0.3">
      <c r="A10" s="84">
        <v>5</v>
      </c>
      <c r="B10" s="100" t="s">
        <v>64</v>
      </c>
      <c r="C10" s="105" t="s">
        <v>65</v>
      </c>
      <c r="D10" s="93">
        <v>13</v>
      </c>
      <c r="E10" s="94">
        <v>2</v>
      </c>
      <c r="F10" s="94">
        <v>4</v>
      </c>
      <c r="G10" s="96">
        <v>2</v>
      </c>
    </row>
    <row r="11" spans="1:7" ht="19.2" customHeight="1" x14ac:dyDescent="0.3">
      <c r="A11" s="84">
        <v>6</v>
      </c>
      <c r="B11" s="100" t="s">
        <v>46</v>
      </c>
      <c r="C11" s="105" t="s">
        <v>66</v>
      </c>
      <c r="D11" s="93">
        <v>4</v>
      </c>
      <c r="E11" s="94">
        <v>3</v>
      </c>
      <c r="F11" s="94">
        <v>3</v>
      </c>
      <c r="G11" s="96">
        <v>3</v>
      </c>
    </row>
    <row r="12" spans="1:7" ht="19.2" customHeight="1" x14ac:dyDescent="0.3">
      <c r="A12" s="84">
        <v>7</v>
      </c>
      <c r="B12" s="100" t="s">
        <v>47</v>
      </c>
      <c r="C12" s="105" t="s">
        <v>67</v>
      </c>
      <c r="D12" s="101"/>
      <c r="E12" s="95"/>
      <c r="F12" s="95"/>
      <c r="G12" s="96">
        <v>1</v>
      </c>
    </row>
    <row r="13" spans="1:7" ht="19.2" customHeight="1" x14ac:dyDescent="0.3">
      <c r="A13" s="84">
        <v>8</v>
      </c>
      <c r="B13" s="100" t="s">
        <v>48</v>
      </c>
      <c r="C13" s="105" t="s">
        <v>77</v>
      </c>
      <c r="D13" s="93">
        <v>12</v>
      </c>
      <c r="E13" s="94">
        <v>4</v>
      </c>
      <c r="F13" s="94">
        <v>1</v>
      </c>
      <c r="G13" s="96">
        <v>2</v>
      </c>
    </row>
    <row r="14" spans="1:7" ht="19.2" customHeight="1" x14ac:dyDescent="0.3">
      <c r="A14" s="84">
        <v>9</v>
      </c>
      <c r="B14" s="100" t="s">
        <v>49</v>
      </c>
      <c r="C14" s="105" t="s">
        <v>68</v>
      </c>
      <c r="D14" s="93">
        <v>3</v>
      </c>
      <c r="E14" s="95"/>
      <c r="F14" s="95"/>
      <c r="G14" s="95"/>
    </row>
    <row r="15" spans="1:7" ht="19.2" customHeight="1" x14ac:dyDescent="0.3">
      <c r="A15" s="84">
        <v>10</v>
      </c>
      <c r="B15" s="100" t="s">
        <v>50</v>
      </c>
      <c r="C15" s="105" t="s">
        <v>78</v>
      </c>
      <c r="D15" s="93">
        <v>5</v>
      </c>
      <c r="E15" s="94">
        <v>2</v>
      </c>
      <c r="F15" s="94">
        <v>2</v>
      </c>
      <c r="G15" s="96">
        <v>1</v>
      </c>
    </row>
    <row r="16" spans="1:7" ht="19.2" customHeight="1" x14ac:dyDescent="0.3">
      <c r="A16" s="84">
        <v>11</v>
      </c>
      <c r="B16" s="100" t="s">
        <v>51</v>
      </c>
      <c r="C16" s="105" t="s">
        <v>69</v>
      </c>
      <c r="D16" s="93">
        <v>8</v>
      </c>
      <c r="E16" s="95"/>
      <c r="F16" s="94">
        <v>3</v>
      </c>
      <c r="G16" s="95"/>
    </row>
    <row r="17" spans="1:7" ht="19.2" customHeight="1" x14ac:dyDescent="0.3">
      <c r="A17" s="84">
        <v>12</v>
      </c>
      <c r="B17" s="100" t="s">
        <v>52</v>
      </c>
      <c r="C17" s="105" t="s">
        <v>70</v>
      </c>
      <c r="D17" s="93">
        <v>3</v>
      </c>
      <c r="E17" s="94">
        <v>1</v>
      </c>
      <c r="F17" s="94">
        <v>4</v>
      </c>
      <c r="G17" s="96">
        <v>2</v>
      </c>
    </row>
    <row r="18" spans="1:7" ht="19.2" customHeight="1" x14ac:dyDescent="0.3">
      <c r="A18" s="84">
        <v>13</v>
      </c>
      <c r="B18" s="100" t="s">
        <v>44</v>
      </c>
      <c r="C18" s="105" t="s">
        <v>44</v>
      </c>
      <c r="D18" s="93">
        <v>19</v>
      </c>
      <c r="E18" s="94">
        <v>13</v>
      </c>
      <c r="F18" s="94">
        <v>8</v>
      </c>
      <c r="G18" s="96">
        <v>6</v>
      </c>
    </row>
    <row r="19" spans="1:7" ht="19.2" customHeight="1" x14ac:dyDescent="0.3">
      <c r="A19" s="84">
        <v>14</v>
      </c>
      <c r="B19" s="100" t="s">
        <v>53</v>
      </c>
      <c r="C19" s="105" t="s">
        <v>71</v>
      </c>
      <c r="D19" s="93">
        <v>12</v>
      </c>
      <c r="E19" s="94">
        <v>11</v>
      </c>
      <c r="F19" s="94">
        <v>12</v>
      </c>
      <c r="G19" s="96">
        <v>8</v>
      </c>
    </row>
    <row r="20" spans="1:7" ht="19.2" customHeight="1" x14ac:dyDescent="0.3">
      <c r="A20" s="84">
        <v>15</v>
      </c>
      <c r="B20" s="100" t="s">
        <v>54</v>
      </c>
      <c r="C20" s="105" t="s">
        <v>72</v>
      </c>
      <c r="D20" s="93">
        <v>1</v>
      </c>
      <c r="E20" s="94">
        <v>2</v>
      </c>
      <c r="F20" s="94">
        <v>1</v>
      </c>
      <c r="G20" s="95"/>
    </row>
    <row r="21" spans="1:7" ht="19.2" customHeight="1" x14ac:dyDescent="0.3">
      <c r="A21" s="84">
        <v>16</v>
      </c>
      <c r="B21" s="100" t="s">
        <v>55</v>
      </c>
      <c r="C21" s="105" t="s">
        <v>73</v>
      </c>
      <c r="D21" s="93">
        <v>12</v>
      </c>
      <c r="E21" s="94">
        <v>4</v>
      </c>
      <c r="F21" s="94">
        <v>4</v>
      </c>
      <c r="G21" s="96">
        <v>3</v>
      </c>
    </row>
    <row r="22" spans="1:7" ht="19.2" customHeight="1" x14ac:dyDescent="0.3">
      <c r="A22" s="84">
        <v>17</v>
      </c>
      <c r="B22" s="100" t="s">
        <v>56</v>
      </c>
      <c r="C22" s="105" t="s">
        <v>74</v>
      </c>
      <c r="D22" s="93">
        <v>5</v>
      </c>
      <c r="E22" s="94">
        <v>3</v>
      </c>
      <c r="F22" s="94">
        <v>4</v>
      </c>
      <c r="G22" s="96">
        <v>3</v>
      </c>
    </row>
    <row r="23" spans="1:7" ht="19.2" customHeight="1" x14ac:dyDescent="0.3">
      <c r="A23" s="84">
        <v>18</v>
      </c>
      <c r="B23" s="100" t="s">
        <v>57</v>
      </c>
      <c r="C23" s="105" t="s">
        <v>75</v>
      </c>
      <c r="D23" s="93">
        <v>5</v>
      </c>
      <c r="E23" s="95"/>
      <c r="F23" s="95"/>
      <c r="G23" s="95"/>
    </row>
    <row r="24" spans="1:7" ht="19.2" customHeight="1" thickBot="1" x14ac:dyDescent="0.35">
      <c r="A24" s="86">
        <v>19</v>
      </c>
      <c r="B24" s="108" t="s">
        <v>58</v>
      </c>
      <c r="C24" s="106" t="s">
        <v>76</v>
      </c>
      <c r="D24" s="97">
        <v>2</v>
      </c>
      <c r="E24" s="95"/>
      <c r="F24" s="95"/>
      <c r="G24" s="95"/>
    </row>
    <row r="25" spans="1:7" ht="30" customHeight="1" thickBot="1" x14ac:dyDescent="0.35">
      <c r="A25" s="78" t="s">
        <v>79</v>
      </c>
      <c r="B25" s="102"/>
      <c r="C25" s="103"/>
      <c r="D25" s="87">
        <f>SUM(D6:D24)</f>
        <v>145</v>
      </c>
      <c r="E25" s="88">
        <f t="shared" ref="E25:G25" si="0">SUM(E6:E24)</f>
        <v>75</v>
      </c>
      <c r="F25" s="87">
        <f t="shared" si="0"/>
        <v>55</v>
      </c>
      <c r="G25" s="89">
        <f t="shared" si="0"/>
        <v>40</v>
      </c>
    </row>
    <row r="26" spans="1:7" ht="26.4" customHeight="1" x14ac:dyDescent="0.3">
      <c r="A26" s="99" t="s">
        <v>86</v>
      </c>
      <c r="B26" s="99"/>
      <c r="C26" s="99"/>
      <c r="D26" s="99"/>
      <c r="E26" s="99"/>
      <c r="F26" s="99"/>
      <c r="G26" s="99"/>
    </row>
  </sheetData>
  <mergeCells count="8">
    <mergeCell ref="A25:C25"/>
    <mergeCell ref="A26:G26"/>
    <mergeCell ref="A3:G3"/>
    <mergeCell ref="A1:G1"/>
    <mergeCell ref="D4:G4"/>
    <mergeCell ref="C4:C5"/>
    <mergeCell ref="B4:B5"/>
    <mergeCell ref="A4:A5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2</vt:i4>
      </vt:variant>
    </vt:vector>
  </HeadingPairs>
  <TitlesOfParts>
    <vt:vector size="4" baseType="lpstr">
      <vt:lpstr>Додаток №4</vt:lpstr>
      <vt:lpstr>Додаток №5</vt:lpstr>
      <vt:lpstr>'Додаток №4'!Область_друку</vt:lpstr>
      <vt:lpstr>'Додаток №5'!Область_друку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2025-09-10T13:18:53Z</dcterms:modified>
  <cp:category/>
  <cp:contentStatus/>
</cp:coreProperties>
</file>