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48" documentId="13_ncr:1_{E61B6D90-791F-4464-B501-4E49F6C5C490}" xr6:coauthVersionLast="47" xr6:coauthVersionMax="47" xr10:uidLastSave="{2D74864B-0251-4AE6-B5AB-51455ABA072A}"/>
  <bookViews>
    <workbookView xWindow="28680" yWindow="-120" windowWidth="29040" windowHeight="15720" activeTab="1" xr2:uid="{00000000-000D-0000-FFFF-FFFF00000000}"/>
  </bookViews>
  <sheets>
    <sheet name="Пропозиція_товари" sheetId="6" r:id="rId1"/>
    <sheet name="Додаток 2" sheetId="7" r:id="rId2"/>
  </sheets>
  <definedNames>
    <definedName name="_xlnm.Print_Area" localSheetId="0">Пропозиція_товари!$A$1:$N$47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25" i="6"/>
  <c r="G30" i="6"/>
  <c r="G29" i="6"/>
  <c r="G28" i="6"/>
  <c r="G27" i="6"/>
  <c r="G26" i="6"/>
  <c r="G16" i="6"/>
  <c r="G24" i="6" l="1"/>
  <c r="F31" i="6" s="1"/>
  <c r="G21" i="6"/>
  <c r="G20" i="6"/>
  <c r="G19" i="6"/>
  <c r="G18" i="6"/>
  <c r="F22" i="6" l="1"/>
  <c r="F32" i="6" s="1"/>
</calcChain>
</file>

<file path=xl/sharedStrings.xml><?xml version="1.0" encoding="utf-8"?>
<sst xmlns="http://schemas.openxmlformats.org/spreadsheetml/2006/main" count="83" uniqueCount="63">
  <si>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</si>
  <si>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</si>
  <si>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</si>
  <si>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</si>
  <si>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</si>
  <si>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</si>
  <si>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</si>
  <si>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</si>
  <si>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</si>
  <si>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</si>
  <si>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</si>
  <si>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</si>
  <si>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</si>
  <si>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</si>
  <si>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</si>
  <si>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</si>
  <si>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</si>
  <si>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</si>
  <si>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</si>
  <si>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</si>
  <si>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</si>
  <si>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>шт</t>
  </si>
  <si>
    <t>Загальна вартість пропозиції, грн*</t>
  </si>
  <si>
    <t>(Прізвище, ім’я, по батькові, посада, e-mail, контактний телефон).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</si>
  <si>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календарних днів з моменту укладання договору</t>
    </r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</si>
  <si>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</si>
  <si>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t xml:space="preserve">Одиниця вимірю
вання </t>
  </si>
  <si>
    <t xml:space="preserve">                                  МП                                  підпис                                           ПІБ                                                            Дата </t>
  </si>
  <si>
    <t>Учасники повинні надсилати цінові пропозиції з підписом і печаткою (за наявності) та окремо у форматі, доступному для редагування (у програмі Excel)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</si>
  <si>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не знаходяться під санкційними списками, зазначеними в вимогах Запиту.</t>
  </si>
  <si>
    <r>
      <rPr>
        <b/>
        <i/>
        <sz val="12"/>
        <rFont val="Calibri"/>
        <family val="2"/>
        <charset val="204"/>
        <scheme val="minor"/>
      </rPr>
      <t>Електричний водонагрівач</t>
    </r>
    <r>
      <rPr>
        <i/>
        <sz val="12"/>
        <rFont val="Calibri"/>
        <family val="2"/>
        <scheme val="minor"/>
      </rPr>
      <t>: електронне керування, не менше 2 кВт (потужність), 80 літрів</t>
    </r>
  </si>
  <si>
    <r>
      <rPr>
        <b/>
        <i/>
        <sz val="12"/>
        <rFont val="Calibri"/>
        <family val="2"/>
        <charset val="204"/>
        <scheme val="minor"/>
      </rPr>
      <t>Раковина</t>
    </r>
    <r>
      <rPr>
        <i/>
        <sz val="12"/>
        <rFont val="Calibri"/>
        <family val="2"/>
        <scheme val="minor"/>
      </rPr>
      <t xml:space="preserve"> Kolo Twins L51150000, зі змішувачем Damixa Origin Bit 770210200 та сифоном та колбовим хромованим сифоном</t>
    </r>
  </si>
  <si>
    <r>
      <rPr>
        <b/>
        <i/>
        <sz val="12"/>
        <rFont val="Calibri"/>
        <family val="2"/>
        <charset val="204"/>
        <scheme val="minor"/>
      </rPr>
      <t>Унітаз</t>
    </r>
    <r>
      <rPr>
        <i/>
        <sz val="12"/>
        <rFont val="Calibri"/>
        <family val="2"/>
        <scheme val="minor"/>
      </rPr>
      <t xml:space="preserve"> компакт в комплекті з системою змива та наповнення бачку, гофра для підключення</t>
    </r>
  </si>
  <si>
    <r>
      <rPr>
        <b/>
        <i/>
        <sz val="12"/>
        <rFont val="Calibri"/>
        <family val="2"/>
        <charset val="204"/>
        <scheme val="minor"/>
      </rPr>
      <t>Змішувач</t>
    </r>
    <r>
      <rPr>
        <i/>
        <sz val="12"/>
        <rFont val="Calibri"/>
        <family val="2"/>
        <scheme val="minor"/>
      </rPr>
      <t xml:space="preserve"> для душу з душовим гарнітуром Grohe QuickFix Precision Flow 34805001</t>
    </r>
  </si>
  <si>
    <r>
      <rPr>
        <b/>
        <i/>
        <sz val="12"/>
        <rFont val="Calibri"/>
        <family val="2"/>
        <charset val="204"/>
        <scheme val="minor"/>
      </rPr>
      <t>Трап для душу</t>
    </r>
    <r>
      <rPr>
        <i/>
        <sz val="12"/>
        <rFont val="Calibri"/>
        <family val="2"/>
        <scheme val="minor"/>
      </rPr>
      <t xml:space="preserve"> Imprese i-Flow S i07 (d44700S07)</t>
    </r>
  </si>
  <si>
    <r>
      <rPr>
        <b/>
        <i/>
        <sz val="12"/>
        <rFont val="Calibri"/>
        <family val="2"/>
        <charset val="204"/>
        <scheme val="minor"/>
      </rPr>
      <t>Дзеркало з підігрівом</t>
    </r>
    <r>
      <rPr>
        <i/>
        <sz val="12"/>
        <rFont val="Calibri"/>
        <family val="2"/>
        <scheme val="minor"/>
      </rPr>
      <t xml:space="preserve"> та LED підсвіткою 600х600 мм</t>
    </r>
  </si>
  <si>
    <t>Комплект № 1</t>
  </si>
  <si>
    <t>Комплект №2</t>
  </si>
  <si>
    <t>Всього вартість пропозиції по Комплекту № 1, грн*</t>
  </si>
  <si>
    <t>Всього вартість пропозиції за Комплекту № 2, грн*</t>
  </si>
  <si>
    <t>Ми погоджуємося та ознайомлені з умовами типового Договору  ТЧХУ (Додаток №3 до Запиту).</t>
  </si>
  <si>
    <t>Додаток №1 до Запиту 2167АР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</si>
  <si>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</si>
  <si>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№п/н</t>
  </si>
  <si>
    <t>НК ТЧХУ м. Ходорів</t>
  </si>
  <si>
    <t>НК ТЧХУ м. Чоп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</si>
  <si>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</si>
  <si>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Назва ТМЦ</t>
  </si>
  <si>
    <t>Населенний пункт</t>
  </si>
  <si>
    <t>м. Ходорів</t>
  </si>
  <si>
    <t>Комплект №1</t>
  </si>
  <si>
    <t>м. Чоп</t>
  </si>
  <si>
    <t xml:space="preserve"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Доставка товару здійснюється силами та за рахунок Постачальника та включає завантажувально-розвантажувальні роботи.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</si>
  <si>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 щодо уча</t>
    </r>
    <r>
      <rPr>
        <sz val="14"/>
        <rFont val="Times New Roman"/>
        <family val="1"/>
        <charset val="204"/>
      </rPr>
      <t>сті на місцеву закупівлю сантехніки.</t>
    </r>
  </si>
  <si>
    <r>
      <rPr>
        <b/>
        <i/>
        <sz val="12"/>
        <rFont val="Calibri"/>
        <family val="2"/>
        <charset val="204"/>
        <scheme val="minor"/>
      </rPr>
      <t>Електричний водонагрівач</t>
    </r>
    <r>
      <rPr>
        <i/>
        <sz val="12"/>
        <rFont val="Calibri"/>
        <family val="2"/>
        <scheme val="minor"/>
      </rPr>
      <t>, електронне керування, не менше 2 кВт (потужність), 80 літрів</t>
    </r>
  </si>
  <si>
    <r>
      <rPr>
        <b/>
        <i/>
        <sz val="12"/>
        <rFont val="Calibri"/>
        <family val="2"/>
        <charset val="204"/>
        <scheme val="minor"/>
      </rPr>
      <t>Дзеркало</t>
    </r>
    <r>
      <rPr>
        <i/>
        <sz val="12"/>
        <rFont val="Calibri"/>
        <family val="2"/>
        <scheme val="minor"/>
      </rPr>
      <t xml:space="preserve"> з підігрівом та LED підсвіткою 600х600 мм</t>
    </r>
  </si>
  <si>
    <r>
      <rPr>
        <b/>
        <i/>
        <sz val="12"/>
        <rFont val="Calibri"/>
        <family val="2"/>
        <charset val="204"/>
        <scheme val="minor"/>
      </rPr>
      <t>Душова система</t>
    </r>
    <r>
      <rPr>
        <i/>
        <sz val="12"/>
        <rFont val="Calibri"/>
        <family val="2"/>
        <scheme val="minor"/>
      </rPr>
      <t xml:space="preserve"> Grohe Vitalio CUBE 250</t>
    </r>
  </si>
  <si>
    <t xml:space="preserve"> ** Закупівля здійснюється одним лотом.</t>
  </si>
  <si>
    <t>Ми погоджуємось, що доставка товару здійснюється силами та за рахунок Постачальника та включає завантажувально-розвантажувальні роботи. Постачальника за наданим розподілом в Додатку 2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</si>
  <si>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</si>
  <si>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                    МП                                  підпис                               ПІБ </t>
  </si>
  <si>
    <t xml:space="preserve">*Доставка товару здійснюється силами та за рахунок Постачальника та включає завантажувально-розвантажувальні роботи.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</si>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</sst>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C0E6F5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4" fontId="13" fillId="0" borderId="6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0" fontId="2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vertical="center"/>
    </xf>
    <xf numFmtId="0" fontId="25" fillId="0" borderId="47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0" fillId="7" borderId="49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vertical="center" wrapText="1"/>
    </xf>
    <xf numFmtId="0" fontId="25" fillId="3" borderId="32" xfId="0" applyFont="1" applyFill="1" applyBorder="1" applyAlignment="1">
      <alignment vertical="center" wrapText="1"/>
    </xf>
    <xf numFmtId="0" fontId="25" fillId="3" borderId="19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3" fillId="5" borderId="41" xfId="0" applyFont="1" applyFill="1" applyBorder="1" applyAlignment="1">
      <alignment horizontal="right" vertical="center"/>
    </xf>
    <xf numFmtId="4" fontId="13" fillId="5" borderId="25" xfId="0" applyNumberFormat="1" applyFont="1" applyFill="1" applyBorder="1" applyAlignment="1">
      <alignment horizontal="center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4" fontId="3" fillId="5" borderId="41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" fontId="3" fillId="2" borderId="25" xfId="0" applyNumberFormat="1" applyFont="1" applyFill="1" applyBorder="1" applyAlignment="1">
      <alignment horizontal="center" vertical="center" wrapText="1"/>
    </xf>
    <xf numFmtId="4" fontId="3" fillId="2" borderId="41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6" fillId="0" borderId="32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85"/>
  <sheetViews>
    <sheetView showGridLines="0" zoomScale="130" zoomScaleNormal="130" zoomScaleSheetLayoutView="80" workbookViewId="0">
      <selection activeCell="A9" sqref="A9:I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5" width="10.6640625" style="1" customWidth="1"/>
    <col min="6" max="6" width="17.33203125" style="5" customWidth="1"/>
    <col min="7" max="7" width="18.44140625" style="5" customWidth="1"/>
    <col min="8" max="9" width="22.88671875" style="1" customWidth="1"/>
    <col min="10" max="16384" width="9.109375" style="1"/>
  </cols>
  <sheetData>
    <row r="1" spans="1:10" x14ac:dyDescent="0.4">
      <c r="H1" s="78" t="s">
        <v>41</v>
      </c>
      <c r="I1" s="78"/>
    </row>
    <row r="2" spans="1:10" x14ac:dyDescent="0.4">
      <c r="B2" s="89" t="s">
        <v>0</v>
      </c>
      <c r="C2" s="89"/>
      <c r="D2" s="89"/>
      <c r="E2" s="89"/>
      <c r="F2" s="89"/>
      <c r="G2" s="89"/>
      <c r="H2" s="89"/>
      <c r="I2" s="89"/>
    </row>
    <row r="4" spans="1:10" ht="29.25" customHeight="1" x14ac:dyDescent="0.4">
      <c r="A4" s="100" t="s">
        <v>53</v>
      </c>
      <c r="B4" s="100"/>
      <c r="C4" s="100"/>
      <c r="D4" s="100"/>
      <c r="E4" s="100"/>
      <c r="F4" s="100"/>
      <c r="G4" s="100"/>
      <c r="H4" s="100"/>
      <c r="I4" s="14"/>
    </row>
    <row r="5" spans="1:10" ht="20.25" customHeight="1" x14ac:dyDescent="0.4">
      <c r="A5" s="101" t="s">
        <v>1</v>
      </c>
      <c r="B5" s="102"/>
      <c r="C5" s="103"/>
      <c r="D5" s="93" t="s">
        <v>2</v>
      </c>
      <c r="E5" s="93"/>
      <c r="F5" s="93"/>
      <c r="G5" s="93"/>
      <c r="H5" s="93"/>
      <c r="I5" s="93"/>
      <c r="J5" s="29"/>
    </row>
    <row r="6" spans="1:10" ht="20.25" customHeight="1" x14ac:dyDescent="0.4">
      <c r="A6" s="104"/>
      <c r="B6" s="105"/>
      <c r="C6" s="106"/>
      <c r="D6" s="93" t="s">
        <v>3</v>
      </c>
      <c r="E6" s="93"/>
      <c r="F6" s="93"/>
      <c r="G6" s="93"/>
      <c r="H6" s="93"/>
      <c r="I6" s="93"/>
      <c r="J6" s="29"/>
    </row>
    <row r="7" spans="1:10" ht="29.4" customHeight="1" x14ac:dyDescent="0.4">
      <c r="A7" s="107"/>
      <c r="B7" s="108"/>
      <c r="C7" s="109"/>
      <c r="D7" s="93" t="s">
        <v>4</v>
      </c>
      <c r="E7" s="93"/>
      <c r="F7" s="93"/>
      <c r="G7" s="93"/>
      <c r="H7" s="93"/>
      <c r="I7" s="93"/>
      <c r="J7" s="29"/>
    </row>
    <row r="8" spans="1:10" ht="49.95" customHeight="1" x14ac:dyDescent="0.4">
      <c r="A8" s="110" t="s">
        <v>5</v>
      </c>
      <c r="B8" s="111"/>
      <c r="C8" s="112"/>
      <c r="D8" s="94" t="s">
        <v>23</v>
      </c>
      <c r="E8" s="94"/>
      <c r="F8" s="94"/>
      <c r="G8" s="94"/>
      <c r="H8" s="94"/>
      <c r="I8" s="94"/>
      <c r="J8" s="30"/>
    </row>
    <row r="9" spans="1:10" ht="51" customHeight="1" x14ac:dyDescent="0.4">
      <c r="A9" s="113" t="s">
        <v>52</v>
      </c>
      <c r="B9" s="113"/>
      <c r="C9" s="113"/>
      <c r="D9" s="113"/>
      <c r="E9" s="113"/>
      <c r="F9" s="113"/>
      <c r="G9" s="113"/>
      <c r="H9" s="113"/>
      <c r="I9" s="113"/>
    </row>
    <row r="10" spans="1:10" ht="12" customHeight="1" thickBot="1" x14ac:dyDescent="0.45">
      <c r="A10" s="1"/>
    </row>
    <row r="11" spans="1:10" ht="20.25" customHeight="1" x14ac:dyDescent="0.4">
      <c r="A11" s="79" t="s">
        <v>6</v>
      </c>
      <c r="B11" s="82" t="s">
        <v>7</v>
      </c>
      <c r="C11" s="83"/>
      <c r="D11" s="117" t="s">
        <v>8</v>
      </c>
      <c r="E11" s="114"/>
      <c r="F11" s="120" t="s">
        <v>9</v>
      </c>
      <c r="G11" s="123" t="s">
        <v>10</v>
      </c>
      <c r="H11" s="114" t="s">
        <v>25</v>
      </c>
      <c r="I11" s="114" t="s">
        <v>24</v>
      </c>
    </row>
    <row r="12" spans="1:10" ht="33" customHeight="1" x14ac:dyDescent="0.4">
      <c r="A12" s="80"/>
      <c r="B12" s="84"/>
      <c r="C12" s="85"/>
      <c r="D12" s="118"/>
      <c r="E12" s="115"/>
      <c r="F12" s="121"/>
      <c r="G12" s="124"/>
      <c r="H12" s="115"/>
      <c r="I12" s="115"/>
    </row>
    <row r="13" spans="1:10" s="3" customFormat="1" ht="6.6" customHeight="1" x14ac:dyDescent="0.4">
      <c r="A13" s="80"/>
      <c r="B13" s="86"/>
      <c r="C13" s="87"/>
      <c r="D13" s="119"/>
      <c r="E13" s="116"/>
      <c r="F13" s="121"/>
      <c r="G13" s="124"/>
      <c r="H13" s="116"/>
      <c r="I13" s="116"/>
    </row>
    <row r="14" spans="1:10" s="4" customFormat="1" ht="43.95" customHeight="1" thickBot="1" x14ac:dyDescent="0.45">
      <c r="A14" s="81"/>
      <c r="B14" s="15" t="s">
        <v>11</v>
      </c>
      <c r="C14" s="18" t="s">
        <v>12</v>
      </c>
      <c r="D14" s="21" t="s">
        <v>26</v>
      </c>
      <c r="E14" s="16" t="s">
        <v>8</v>
      </c>
      <c r="F14" s="122"/>
      <c r="G14" s="125"/>
      <c r="H14" s="27" t="s">
        <v>13</v>
      </c>
      <c r="I14" s="16" t="s">
        <v>13</v>
      </c>
    </row>
    <row r="15" spans="1:10" s="4" customFormat="1" ht="24" customHeight="1" thickBot="1" x14ac:dyDescent="0.45">
      <c r="A15" s="95" t="s">
        <v>36</v>
      </c>
      <c r="B15" s="96"/>
      <c r="C15" s="96"/>
      <c r="D15" s="96"/>
      <c r="E15" s="96"/>
      <c r="F15" s="96"/>
      <c r="G15" s="96"/>
      <c r="H15" s="96"/>
      <c r="I15" s="97"/>
    </row>
    <row r="16" spans="1:10" s="4" customFormat="1" ht="37.049999999999997" customHeight="1" x14ac:dyDescent="0.4">
      <c r="A16" s="32">
        <v>1</v>
      </c>
      <c r="B16" s="44" t="s">
        <v>30</v>
      </c>
      <c r="C16" s="33"/>
      <c r="D16" s="47" t="s">
        <v>21</v>
      </c>
      <c r="E16" s="48">
        <v>2</v>
      </c>
      <c r="F16" s="34">
        <v>0</v>
      </c>
      <c r="G16" s="28">
        <f>E16*F16</f>
        <v>0</v>
      </c>
      <c r="H16" s="75"/>
      <c r="I16" s="71"/>
    </row>
    <row r="17" spans="1:9" s="4" customFormat="1" ht="37.049999999999997" customHeight="1" x14ac:dyDescent="0.4">
      <c r="A17" s="17">
        <v>2</v>
      </c>
      <c r="B17" s="45" t="s">
        <v>31</v>
      </c>
      <c r="C17" s="19"/>
      <c r="D17" s="49" t="s">
        <v>21</v>
      </c>
      <c r="E17" s="50">
        <v>4</v>
      </c>
      <c r="F17" s="20">
        <v>0</v>
      </c>
      <c r="G17" s="22">
        <f>E17*F17</f>
        <v>0</v>
      </c>
      <c r="H17" s="76"/>
      <c r="I17" s="72"/>
    </row>
    <row r="18" spans="1:9" s="4" customFormat="1" ht="37.049999999999997" customHeight="1" x14ac:dyDescent="0.4">
      <c r="A18" s="17">
        <v>3</v>
      </c>
      <c r="B18" s="45" t="s">
        <v>32</v>
      </c>
      <c r="C18" s="19"/>
      <c r="D18" s="49" t="s">
        <v>21</v>
      </c>
      <c r="E18" s="50">
        <v>4</v>
      </c>
      <c r="F18" s="20">
        <v>0</v>
      </c>
      <c r="G18" s="22">
        <f t="shared" ref="G18:G24" si="0">E18*F18</f>
        <v>0</v>
      </c>
      <c r="H18" s="76"/>
      <c r="I18" s="72"/>
    </row>
    <row r="19" spans="1:9" s="4" customFormat="1" ht="37.049999999999997" customHeight="1" x14ac:dyDescent="0.4">
      <c r="A19" s="17">
        <v>4</v>
      </c>
      <c r="B19" s="45" t="s">
        <v>33</v>
      </c>
      <c r="C19" s="19"/>
      <c r="D19" s="49" t="s">
        <v>21</v>
      </c>
      <c r="E19" s="50">
        <v>4</v>
      </c>
      <c r="F19" s="20">
        <v>0</v>
      </c>
      <c r="G19" s="22">
        <f t="shared" si="0"/>
        <v>0</v>
      </c>
      <c r="H19" s="76"/>
      <c r="I19" s="72"/>
    </row>
    <row r="20" spans="1:9" s="4" customFormat="1" ht="37.049999999999997" customHeight="1" x14ac:dyDescent="0.4">
      <c r="A20" s="17">
        <v>5</v>
      </c>
      <c r="B20" s="45" t="s">
        <v>34</v>
      </c>
      <c r="C20" s="19"/>
      <c r="D20" s="49" t="s">
        <v>21</v>
      </c>
      <c r="E20" s="50">
        <v>4</v>
      </c>
      <c r="F20" s="20">
        <v>0</v>
      </c>
      <c r="G20" s="22">
        <f t="shared" si="0"/>
        <v>0</v>
      </c>
      <c r="H20" s="76"/>
      <c r="I20" s="72"/>
    </row>
    <row r="21" spans="1:9" s="4" customFormat="1" ht="37.049999999999997" customHeight="1" thickBot="1" x14ac:dyDescent="0.45">
      <c r="A21" s="17">
        <v>6</v>
      </c>
      <c r="B21" s="46" t="s">
        <v>35</v>
      </c>
      <c r="C21" s="19"/>
      <c r="D21" s="49" t="s">
        <v>21</v>
      </c>
      <c r="E21" s="51">
        <v>4</v>
      </c>
      <c r="F21" s="20">
        <v>0</v>
      </c>
      <c r="G21" s="22">
        <f t="shared" si="0"/>
        <v>0</v>
      </c>
      <c r="H21" s="76"/>
      <c r="I21" s="72"/>
    </row>
    <row r="22" spans="1:9" ht="21.6" thickBot="1" x14ac:dyDescent="0.45">
      <c r="A22" s="90" t="s">
        <v>38</v>
      </c>
      <c r="B22" s="91"/>
      <c r="C22" s="91"/>
      <c r="D22" s="91"/>
      <c r="E22" s="92"/>
      <c r="F22" s="88">
        <f>SUM(G16:G21)</f>
        <v>0</v>
      </c>
      <c r="G22" s="88"/>
      <c r="H22" s="73"/>
      <c r="I22" s="74"/>
    </row>
    <row r="23" spans="1:9" s="4" customFormat="1" ht="21.6" thickBot="1" x14ac:dyDescent="0.45">
      <c r="A23" s="95" t="s">
        <v>37</v>
      </c>
      <c r="B23" s="96"/>
      <c r="C23" s="96"/>
      <c r="D23" s="96"/>
      <c r="E23" s="96"/>
      <c r="F23" s="96"/>
      <c r="G23" s="96"/>
      <c r="H23" s="96"/>
      <c r="I23" s="97"/>
    </row>
    <row r="24" spans="1:9" s="4" customFormat="1" ht="40.049999999999997" customHeight="1" x14ac:dyDescent="0.4">
      <c r="A24" s="32">
        <v>1</v>
      </c>
      <c r="B24" s="62" t="s">
        <v>54</v>
      </c>
      <c r="C24" s="33"/>
      <c r="D24" s="52" t="s">
        <v>21</v>
      </c>
      <c r="E24" s="54">
        <v>1</v>
      </c>
      <c r="F24" s="34">
        <v>0</v>
      </c>
      <c r="G24" s="28">
        <f t="shared" si="0"/>
        <v>0</v>
      </c>
      <c r="H24" s="75"/>
      <c r="I24" s="71"/>
    </row>
    <row r="25" spans="1:9" s="4" customFormat="1" ht="40.049999999999997" customHeight="1" x14ac:dyDescent="0.4">
      <c r="A25" s="17">
        <v>2</v>
      </c>
      <c r="B25" s="63" t="s">
        <v>31</v>
      </c>
      <c r="C25" s="19"/>
      <c r="D25" s="49" t="s">
        <v>21</v>
      </c>
      <c r="E25" s="55">
        <v>3</v>
      </c>
      <c r="F25" s="20">
        <v>0</v>
      </c>
      <c r="G25" s="28">
        <f t="shared" ref="G25:G30" si="1">E25*F25</f>
        <v>0</v>
      </c>
      <c r="H25" s="76"/>
      <c r="I25" s="72"/>
    </row>
    <row r="26" spans="1:9" s="4" customFormat="1" ht="40.049999999999997" customHeight="1" x14ac:dyDescent="0.4">
      <c r="A26" s="17">
        <v>3</v>
      </c>
      <c r="B26" s="63" t="s">
        <v>32</v>
      </c>
      <c r="C26" s="19"/>
      <c r="D26" s="49" t="s">
        <v>21</v>
      </c>
      <c r="E26" s="55">
        <v>3</v>
      </c>
      <c r="F26" s="20">
        <v>0</v>
      </c>
      <c r="G26" s="28">
        <f t="shared" si="1"/>
        <v>0</v>
      </c>
      <c r="H26" s="76"/>
      <c r="I26" s="72"/>
    </row>
    <row r="27" spans="1:9" s="4" customFormat="1" ht="40.049999999999997" customHeight="1" x14ac:dyDescent="0.4">
      <c r="A27" s="17">
        <v>4</v>
      </c>
      <c r="B27" s="63" t="s">
        <v>33</v>
      </c>
      <c r="C27" s="19"/>
      <c r="D27" s="49" t="s">
        <v>21</v>
      </c>
      <c r="E27" s="55">
        <v>3</v>
      </c>
      <c r="F27" s="20">
        <v>0</v>
      </c>
      <c r="G27" s="28">
        <f t="shared" si="1"/>
        <v>0</v>
      </c>
      <c r="H27" s="76"/>
      <c r="I27" s="72"/>
    </row>
    <row r="28" spans="1:9" s="4" customFormat="1" ht="40.049999999999997" customHeight="1" x14ac:dyDescent="0.4">
      <c r="A28" s="17">
        <v>5</v>
      </c>
      <c r="B28" s="63" t="s">
        <v>34</v>
      </c>
      <c r="C28" s="19"/>
      <c r="D28" s="49" t="s">
        <v>21</v>
      </c>
      <c r="E28" s="55">
        <v>3</v>
      </c>
      <c r="F28" s="20">
        <v>0</v>
      </c>
      <c r="G28" s="28">
        <f t="shared" si="1"/>
        <v>0</v>
      </c>
      <c r="H28" s="76"/>
      <c r="I28" s="72"/>
    </row>
    <row r="29" spans="1:9" s="4" customFormat="1" ht="40.049999999999997" customHeight="1" x14ac:dyDescent="0.4">
      <c r="A29" s="17">
        <v>6</v>
      </c>
      <c r="B29" s="63" t="s">
        <v>55</v>
      </c>
      <c r="C29" s="19"/>
      <c r="D29" s="49" t="s">
        <v>21</v>
      </c>
      <c r="E29" s="55">
        <v>3</v>
      </c>
      <c r="F29" s="20">
        <v>0</v>
      </c>
      <c r="G29" s="28">
        <f t="shared" si="1"/>
        <v>0</v>
      </c>
      <c r="H29" s="76"/>
      <c r="I29" s="72"/>
    </row>
    <row r="30" spans="1:9" s="4" customFormat="1" ht="40.049999999999997" customHeight="1" thickBot="1" x14ac:dyDescent="0.45">
      <c r="A30" s="35">
        <v>7</v>
      </c>
      <c r="B30" s="64" t="s">
        <v>56</v>
      </c>
      <c r="C30" s="36"/>
      <c r="D30" s="53" t="s">
        <v>21</v>
      </c>
      <c r="E30" s="56">
        <v>3</v>
      </c>
      <c r="F30" s="37">
        <v>0</v>
      </c>
      <c r="G30" s="28">
        <f t="shared" si="1"/>
        <v>0</v>
      </c>
      <c r="H30" s="76"/>
      <c r="I30" s="72"/>
    </row>
    <row r="31" spans="1:9" ht="21.6" thickBot="1" x14ac:dyDescent="0.45">
      <c r="A31" s="90" t="s">
        <v>39</v>
      </c>
      <c r="B31" s="91"/>
      <c r="C31" s="91"/>
      <c r="D31" s="91"/>
      <c r="E31" s="92"/>
      <c r="F31" s="88">
        <f>SUM(G24:G30)</f>
        <v>0</v>
      </c>
      <c r="G31" s="88"/>
      <c r="H31" s="73"/>
      <c r="I31" s="74"/>
    </row>
    <row r="32" spans="1:9" ht="21.6" thickBot="1" x14ac:dyDescent="0.45">
      <c r="A32" s="65" t="s">
        <v>22</v>
      </c>
      <c r="B32" s="66"/>
      <c r="C32" s="66"/>
      <c r="D32" s="66"/>
      <c r="E32" s="67"/>
      <c r="F32" s="68">
        <f>F22+F31</f>
        <v>0</v>
      </c>
      <c r="G32" s="68"/>
      <c r="H32" s="69"/>
      <c r="I32" s="70"/>
    </row>
    <row r="33" spans="1:257" s="42" customFormat="1" ht="16.2" x14ac:dyDescent="0.3">
      <c r="A33" s="129" t="s">
        <v>14</v>
      </c>
      <c r="B33" s="129"/>
      <c r="C33" s="129"/>
      <c r="D33" s="129"/>
      <c r="E33" s="129"/>
      <c r="F33" s="129"/>
      <c r="G33" s="129"/>
    </row>
    <row r="34" spans="1:257" x14ac:dyDescent="0.4">
      <c r="A34" s="13" t="s">
        <v>57</v>
      </c>
      <c r="B34" s="23"/>
      <c r="C34" s="23"/>
    </row>
    <row r="35" spans="1:257" x14ac:dyDescent="0.4">
      <c r="A35" s="127" t="s">
        <v>15</v>
      </c>
      <c r="B35" s="127"/>
      <c r="C35" s="127"/>
      <c r="D35" s="127"/>
      <c r="E35" s="127"/>
      <c r="F35" s="127"/>
      <c r="G35" s="127"/>
      <c r="H35" s="127"/>
      <c r="I35" s="127"/>
    </row>
    <row r="36" spans="1:257" s="38" customFormat="1" ht="21" customHeight="1" x14ac:dyDescent="0.4">
      <c r="A36" s="128" t="s">
        <v>58</v>
      </c>
      <c r="B36" s="128"/>
      <c r="C36" s="128"/>
      <c r="D36" s="128"/>
      <c r="E36" s="128"/>
      <c r="F36" s="128"/>
      <c r="G36" s="128"/>
      <c r="H36" s="128"/>
      <c r="I36" s="128"/>
    </row>
    <row r="37" spans="1:257" ht="21" customHeight="1" x14ac:dyDescent="0.4">
      <c r="A37" s="77" t="s">
        <v>40</v>
      </c>
      <c r="B37" s="77"/>
      <c r="C37" s="77"/>
      <c r="D37" s="77"/>
      <c r="E37" s="77"/>
      <c r="F37" s="77"/>
      <c r="G37" s="31"/>
      <c r="H37" s="31"/>
      <c r="I37" s="31"/>
    </row>
    <row r="38" spans="1:257" ht="21" customHeight="1" x14ac:dyDescent="0.4">
      <c r="A38" s="26" t="s">
        <v>16</v>
      </c>
      <c r="B38" s="26"/>
      <c r="C38" s="26"/>
      <c r="D38" s="26"/>
      <c r="E38" s="26"/>
      <c r="F38" s="26"/>
      <c r="G38" s="26"/>
      <c r="H38" s="26"/>
      <c r="I38" s="26"/>
    </row>
    <row r="39" spans="1:257" ht="21" customHeight="1" x14ac:dyDescent="0.4">
      <c r="A39" s="98" t="s">
        <v>17</v>
      </c>
      <c r="B39" s="98"/>
      <c r="C39" s="98"/>
      <c r="D39" s="98"/>
      <c r="E39" s="98"/>
      <c r="F39" s="98"/>
      <c r="G39" s="98"/>
      <c r="H39" s="98"/>
      <c r="I39" s="98"/>
    </row>
    <row r="40" spans="1:257" s="9" customFormat="1" ht="21" customHeight="1" x14ac:dyDescent="0.25">
      <c r="A40" s="126" t="s">
        <v>20</v>
      </c>
      <c r="B40" s="126"/>
      <c r="C40" s="126"/>
      <c r="D40" s="126"/>
      <c r="E40" s="126"/>
      <c r="F40" s="126"/>
      <c r="G40" s="126"/>
      <c r="H40" s="126"/>
      <c r="I40" s="12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ht="21" customHeight="1" x14ac:dyDescent="0.4">
      <c r="A41" s="98" t="s">
        <v>18</v>
      </c>
      <c r="B41" s="98"/>
      <c r="C41" s="98"/>
      <c r="D41" s="98"/>
      <c r="E41" s="98"/>
      <c r="F41" s="98"/>
      <c r="G41" s="98"/>
      <c r="H41" s="98"/>
      <c r="I41" s="98"/>
    </row>
    <row r="42" spans="1:257" ht="20.399999999999999" customHeight="1" x14ac:dyDescent="0.4">
      <c r="A42" s="43" t="s">
        <v>29</v>
      </c>
      <c r="B42" s="43"/>
      <c r="C42" s="43"/>
      <c r="D42" s="43"/>
      <c r="E42" s="43"/>
      <c r="F42" s="43"/>
      <c r="G42" s="43"/>
      <c r="H42" s="43"/>
      <c r="I42" s="43"/>
    </row>
    <row r="43" spans="1:257" s="41" customFormat="1" ht="45" customHeight="1" x14ac:dyDescent="0.4">
      <c r="A43" s="39" t="s">
        <v>28</v>
      </c>
      <c r="B43" s="40"/>
      <c r="C43" s="40"/>
      <c r="D43" s="40"/>
      <c r="E43" s="40"/>
      <c r="F43" s="40"/>
      <c r="G43" s="40"/>
      <c r="H43" s="40"/>
      <c r="I43" s="40"/>
    </row>
    <row r="45" spans="1:257" s="9" customFormat="1" ht="35.4" customHeight="1" x14ac:dyDescent="0.25">
      <c r="A45" s="6"/>
      <c r="B45" s="25" t="s">
        <v>19</v>
      </c>
      <c r="C45" s="24"/>
      <c r="D45" s="11"/>
      <c r="E45" s="11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s="9" customFormat="1" ht="15.6" x14ac:dyDescent="0.3">
      <c r="A46" s="12"/>
      <c r="B46" s="99" t="s">
        <v>27</v>
      </c>
      <c r="C46" s="99"/>
      <c r="D46" s="11"/>
      <c r="E46" s="11"/>
      <c r="F46" s="10"/>
      <c r="G46" s="10"/>
      <c r="H46" s="10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</row>
    <row r="47" spans="1:257" s="9" customFormat="1" ht="13.8" x14ac:dyDescent="0.25">
      <c r="A47" s="6"/>
      <c r="B47" s="24"/>
      <c r="C47" s="24"/>
      <c r="D47" s="11"/>
      <c r="E47" s="11"/>
      <c r="F47" s="10"/>
      <c r="G47" s="10"/>
      <c r="H47" s="10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</row>
    <row r="48" spans="1:257" s="9" customFormat="1" ht="13.8" x14ac:dyDescent="0.25">
      <c r="A48" s="6"/>
      <c r="B48" s="11"/>
      <c r="C48" s="11"/>
      <c r="D48" s="11"/>
      <c r="E48" s="11"/>
      <c r="F48" s="10"/>
      <c r="G48" s="10"/>
      <c r="H48" s="10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</row>
    <row r="49" spans="1:257" s="9" customFormat="1" ht="13.8" x14ac:dyDescent="0.25">
      <c r="A49" s="6"/>
      <c r="B49" s="11"/>
      <c r="C49" s="11"/>
      <c r="D49" s="11"/>
      <c r="E49" s="11"/>
      <c r="F49" s="10"/>
      <c r="G49" s="10"/>
      <c r="H49" s="10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s="9" customFormat="1" ht="13.8" x14ac:dyDescent="0.25">
      <c r="A50" s="6"/>
      <c r="B50" s="11"/>
      <c r="C50" s="11"/>
      <c r="D50" s="11"/>
      <c r="E50" s="11"/>
      <c r="F50" s="10"/>
      <c r="G50" s="10"/>
      <c r="H50" s="10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x14ac:dyDescent="0.4">
      <c r="A51" s="1"/>
      <c r="F51" s="1"/>
      <c r="G51" s="1"/>
    </row>
    <row r="52" spans="1:257" x14ac:dyDescent="0.4">
      <c r="A52" s="1"/>
      <c r="F52" s="1"/>
      <c r="G52" s="1"/>
    </row>
    <row r="53" spans="1:257" x14ac:dyDescent="0.4">
      <c r="A53" s="1"/>
      <c r="F53" s="1"/>
      <c r="G53" s="1"/>
    </row>
    <row r="54" spans="1:257" x14ac:dyDescent="0.4">
      <c r="A54" s="1"/>
      <c r="F54" s="1"/>
      <c r="G54" s="1"/>
    </row>
    <row r="55" spans="1:257" x14ac:dyDescent="0.4">
      <c r="A55" s="1"/>
      <c r="F55" s="1"/>
      <c r="G55" s="1"/>
    </row>
    <row r="56" spans="1:257" x14ac:dyDescent="0.4">
      <c r="A56" s="1"/>
      <c r="F56" s="1"/>
      <c r="G56" s="1"/>
    </row>
    <row r="57" spans="1:257" x14ac:dyDescent="0.4">
      <c r="A57" s="1"/>
      <c r="F57" s="1"/>
      <c r="G57" s="1"/>
    </row>
    <row r="58" spans="1:257" x14ac:dyDescent="0.4">
      <c r="A58" s="1"/>
      <c r="F58" s="1"/>
      <c r="G58" s="1"/>
    </row>
    <row r="59" spans="1:257" x14ac:dyDescent="0.4">
      <c r="A59" s="1"/>
      <c r="F59" s="1"/>
      <c r="G59" s="1"/>
    </row>
    <row r="60" spans="1:257" x14ac:dyDescent="0.4">
      <c r="A60" s="1"/>
      <c r="F60" s="1"/>
      <c r="G60" s="1"/>
    </row>
    <row r="61" spans="1:257" x14ac:dyDescent="0.4">
      <c r="A61" s="1"/>
      <c r="F61" s="1"/>
      <c r="G61" s="1"/>
    </row>
    <row r="62" spans="1:257" x14ac:dyDescent="0.4">
      <c r="A62" s="1"/>
      <c r="F62" s="1"/>
      <c r="G62" s="1"/>
    </row>
    <row r="63" spans="1:257" x14ac:dyDescent="0.4">
      <c r="A63" s="1"/>
      <c r="F63" s="1"/>
      <c r="G63" s="1"/>
    </row>
    <row r="64" spans="1:257" x14ac:dyDescent="0.4">
      <c r="A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40">
    <mergeCell ref="A41:I41"/>
    <mergeCell ref="B46:C46"/>
    <mergeCell ref="A4:H4"/>
    <mergeCell ref="A5:C7"/>
    <mergeCell ref="A8:C8"/>
    <mergeCell ref="A9:I9"/>
    <mergeCell ref="I11:I13"/>
    <mergeCell ref="D11:E13"/>
    <mergeCell ref="F11:F14"/>
    <mergeCell ref="G11:G14"/>
    <mergeCell ref="H11:H13"/>
    <mergeCell ref="A40:I40"/>
    <mergeCell ref="A35:I35"/>
    <mergeCell ref="A36:I36"/>
    <mergeCell ref="A39:I39"/>
    <mergeCell ref="A33:G33"/>
    <mergeCell ref="A37:F37"/>
    <mergeCell ref="H1:I1"/>
    <mergeCell ref="A11:A14"/>
    <mergeCell ref="B11:C13"/>
    <mergeCell ref="F31:G31"/>
    <mergeCell ref="B2:I2"/>
    <mergeCell ref="A31:E31"/>
    <mergeCell ref="D5:I5"/>
    <mergeCell ref="D6:I6"/>
    <mergeCell ref="D7:I7"/>
    <mergeCell ref="D8:I8"/>
    <mergeCell ref="A15:I15"/>
    <mergeCell ref="A23:I23"/>
    <mergeCell ref="A22:E22"/>
    <mergeCell ref="F22:G22"/>
    <mergeCell ref="H16:H21"/>
    <mergeCell ref="A32:E32"/>
    <mergeCell ref="F32:G32"/>
    <mergeCell ref="H32:I32"/>
    <mergeCell ref="I16:I21"/>
    <mergeCell ref="H22:I22"/>
    <mergeCell ref="H24:H30"/>
    <mergeCell ref="I24:I30"/>
    <mergeCell ref="H31:I31"/>
  </mergeCells>
  <phoneticPr fontId="12" type="noConversion"/>
  <pageMargins left="0.11811023622047245" right="0.11811023622047245" top="0" bottom="0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1452-7CF8-4FEC-8E4A-A56028491FEC}">
  <sheetPr>
    <pageSetUpPr fitToPage="1"/>
  </sheetPr>
  <dimension ref="A2:K11"/>
  <sheetViews>
    <sheetView tabSelected="1" workbookViewId="0">
      <selection activeCell="K4" sqref="K4"/>
    </sheetView>
  </sheetViews>
  <sheetFormatPr defaultRowHeight="14.4" x14ac:dyDescent="0.3"/>
  <cols>
    <col min="2" max="2" width="14.44140625" customWidth="1"/>
    <col min="3" max="3" width="20.77734375" customWidth="1"/>
    <col min="4" max="4" width="26.109375" customWidth="1"/>
  </cols>
  <sheetData>
    <row r="2" spans="1:11" ht="17.399999999999999" x14ac:dyDescent="0.3">
      <c r="A2" s="130" t="s">
        <v>42</v>
      </c>
      <c r="B2" s="130"/>
      <c r="C2" s="130"/>
      <c r="D2" s="130"/>
    </row>
    <row r="3" spans="1:11" ht="87.6" customHeight="1" x14ac:dyDescent="0.3">
      <c r="A3" s="57" t="s">
        <v>43</v>
      </c>
      <c r="B3" s="57" t="s">
        <v>46</v>
      </c>
      <c r="C3" s="58" t="s">
        <v>47</v>
      </c>
      <c r="D3" s="58" t="s">
        <v>48</v>
      </c>
    </row>
    <row r="4" spans="1:11" ht="56.4" customHeight="1" x14ac:dyDescent="0.3">
      <c r="A4" s="59">
        <v>1</v>
      </c>
      <c r="B4" s="61" t="s">
        <v>44</v>
      </c>
      <c r="C4" s="60" t="s">
        <v>50</v>
      </c>
      <c r="D4" s="60" t="s">
        <v>49</v>
      </c>
      <c r="K4" t="s">
        <v>62</v>
      </c>
    </row>
    <row r="5" spans="1:11" ht="54" customHeight="1" x14ac:dyDescent="0.3">
      <c r="A5" s="59">
        <v>2</v>
      </c>
      <c r="B5" s="61" t="s">
        <v>45</v>
      </c>
      <c r="C5" s="60" t="s">
        <v>37</v>
      </c>
      <c r="D5" s="60" t="s">
        <v>51</v>
      </c>
    </row>
    <row r="6" spans="1:11" x14ac:dyDescent="0.3">
      <c r="A6" t="s">
        <v>61</v>
      </c>
    </row>
    <row r="8" spans="1:11" x14ac:dyDescent="0.3">
      <c r="A8" s="131" t="s">
        <v>59</v>
      </c>
      <c r="B8" s="26"/>
      <c r="C8" s="26"/>
      <c r="D8" s="26"/>
    </row>
    <row r="9" spans="1:11" ht="21" x14ac:dyDescent="0.4">
      <c r="A9" s="2"/>
      <c r="B9" s="1"/>
      <c r="C9" s="1"/>
      <c r="D9" s="1"/>
    </row>
    <row r="10" spans="1:11" x14ac:dyDescent="0.3">
      <c r="A10" s="6"/>
      <c r="B10" s="25" t="s">
        <v>19</v>
      </c>
      <c r="C10" s="25"/>
      <c r="D10" s="24"/>
    </row>
    <row r="11" spans="1:11" ht="15.6" x14ac:dyDescent="0.3">
      <c r="A11" s="12"/>
      <c r="B11" s="99" t="s">
        <v>60</v>
      </c>
      <c r="C11" s="99"/>
      <c r="D11" s="99"/>
    </row>
  </sheetData>
  <mergeCells count="2">
    <mergeCell ref="A2:D2"/>
    <mergeCell ref="B11:D1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Пропозиція_товари</vt:lpstr>
      <vt:lpstr>Додаток 2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2025-08-15T11:32:14Z</dcterms:modified>
  <cp:category/>
  <cp:contentStatus/>
</cp:coreProperties>
</file>