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266" documentId="13_ncr:1_{E61B6D90-791F-4464-B501-4E49F6C5C490}" xr6:coauthVersionLast="47" xr6:coauthVersionMax="47" xr10:uidLastSave="{DC7E105C-0797-46A1-98BE-3BE4B1E761FF}"/>
  <bookViews>
    <workbookView xWindow="28680" yWindow="-120" windowWidth="29040" windowHeight="15720" xr2:uid="{00000000-000D-0000-FFFF-FFFF00000000}"/>
  </bookViews>
  <sheets>
    <sheet name="Додаток_1" sheetId="6" r:id="rId1"/>
    <sheet name="Пропозиція_роботи_послуги" sheetId="7" state="hidden" r:id="rId2"/>
  </sheets>
  <definedNames>
    <definedName name="_xlnm.Print_Area" localSheetId="0">Додаток_1!$A$1:$N$47</definedName>
    <definedName name="_xlnm.Print_Area" localSheetId="1">Пропозиція_роботи_послуги!$A$1:$H$40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6" l="1"/>
  <c r="F32" i="6" s="1"/>
  <c r="G22" i="6"/>
  <c r="G21" i="6"/>
  <c r="G20" i="6"/>
  <c r="G25" i="6"/>
  <c r="G26" i="6"/>
  <c r="G27" i="6"/>
  <c r="G28" i="6"/>
  <c r="G16" i="6"/>
  <c r="G17" i="6"/>
  <c r="G18" i="6"/>
  <c r="F16" i="7" l="1"/>
  <c r="F23" i="7"/>
  <c r="F22" i="7"/>
  <c r="F21" i="7"/>
  <c r="F20" i="7"/>
  <c r="F19" i="7"/>
  <c r="F18" i="7"/>
  <c r="F17" i="7"/>
  <c r="F15" i="7"/>
  <c r="F14" i="7"/>
  <c r="E24" i="7" l="1"/>
  <c r="G30" i="6"/>
  <c r="G29" i="6"/>
  <c r="G31" i="6" s="1"/>
</calcChain>
</file>

<file path=xl/sharedStrings.xml><?xml version="1.0" encoding="utf-8"?>
<sst xmlns="http://schemas.openxmlformats.org/spreadsheetml/2006/main" count="98" uniqueCount="62">
  <si>
    <t>Додаток №__ до Запиту</t>
  </si>
  <si>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</si>
  <si>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</si>
  <si>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</si>
  <si>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</si>
  <si>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</si>
  <si>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</si>
  <si>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</si>
  <si>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</si>
  <si>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</si>
  <si>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Кількість</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</si>
  <si>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</si>
  <si>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</si>
  <si>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Умови оплати, % передплати /післяплати</t>
  </si>
  <si>
    <t>Запит**</t>
  </si>
  <si>
    <t>Запит</t>
  </si>
  <si>
    <t>Пропозиція</t>
  </si>
  <si>
    <t>Всього вартість пропозиції, грн*</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</si>
  <si>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</si>
  <si>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 xml:space="preserve"> ** Закупівля відбувається одним лотом //Закупівля здійснюється окремими позиціями/лотами. </t>
    </r>
    <r>
      <rPr>
        <b/>
        <i/>
        <sz val="11"/>
        <color rgb="FFFF0000"/>
        <rFont val="Times New Roman"/>
        <family val="1"/>
        <charset val="204"/>
      </rPr>
      <t>[зазначається в залежності від вимог, зазначених у Заявці на закупівлю]</t>
    </r>
  </si>
  <si>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</si>
  <si>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</si>
  <si>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</si>
  <si>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Ми погоджуємось зафіксувати цінову пропозицію протягом 90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</si>
  <si>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</si>
  <si>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r>
      <t>Учасники повинні надсилати цінові пропозиції з підписом і печаткою</t>
    </r>
    <r>
      <rPr>
        <b/>
        <i/>
        <sz val="11"/>
        <color theme="1"/>
        <rFont val="Times New Roman"/>
        <family val="1"/>
        <charset val="204"/>
      </rPr>
      <t xml:space="preserve"> (за наявності)</t>
    </r>
  </si>
  <si>
    <t xml:space="preserve">              Керівник організації/ФОП:____________________________ ( ____________________) </t>
  </si>
  <si>
    <t xml:space="preserve">                                  МП                                  підпис                               ПІБ </t>
  </si>
  <si>
    <r>
      <t>(Назва Учасника),</t>
    </r>
    <r>
      <rPr>
        <sz val="11"/>
        <color theme="1"/>
        <rFont val="Times New Roman"/>
        <family val="1"/>
        <charset val="204"/>
      </rPr>
      <t xml:space="preserve"> надає свою пропозицію щодо участі у закупівлі</t>
    </r>
    <r>
      <rPr>
        <sz val="11"/>
        <rFont val="Times New Roman"/>
        <family val="1"/>
        <charset val="204"/>
      </rPr>
      <t xml:space="preserve"> </t>
    </r>
    <r>
      <rPr>
        <sz val="11"/>
        <color rgb="FFFF0000"/>
        <rFont val="Times New Roman"/>
        <family val="1"/>
        <charset val="204"/>
      </rPr>
      <t xml:space="preserve">[найменування необхідних  робіт або послуг].  </t>
    </r>
  </si>
  <si>
    <t>Вважається, що Підрядник повністю розуміє обсяг робіт/послуг.
Якщо Підрядник розуміє, що є роботи, які не включені до основного переліку і не можуть бути враховані одиничними розцінками, але необхідні для завершення повного комплексу робіт/послуг, він повинен врахувати ці витрати в наданих в таблиці одиничних розцінках.</t>
  </si>
  <si>
    <r>
      <t>Термін</t>
    </r>
    <r>
      <rPr>
        <b/>
        <i/>
        <sz val="12"/>
        <color rgb="FFFF0000"/>
        <rFont val="Times New Roman"/>
        <family val="1"/>
        <charset val="204"/>
      </rPr>
      <t xml:space="preserve"> </t>
    </r>
    <r>
      <rPr>
        <b/>
        <sz val="12"/>
        <rFont val="Times New Roman"/>
        <family val="1"/>
        <charset val="204"/>
      </rPr>
      <t>надання послуг / виконання робіт</t>
    </r>
    <r>
      <rPr>
        <b/>
        <sz val="12"/>
        <color theme="1"/>
        <rFont val="Times New Roman"/>
        <family val="1"/>
        <charset val="204"/>
      </rPr>
      <t>, календарних днів</t>
    </r>
  </si>
  <si>
    <t xml:space="preserve">  * Товариство Червоного Хреста України є громадською неприбутковою організацією і просить надати максимальні знижки на послуги/роботи, вказані у ціновій пропозиції.</t>
  </si>
  <si>
    <r>
      <t>Ми погоджуємося та ознайомлені з умовами типового Договору  ТЧХУ (Додаток №</t>
    </r>
    <r>
      <rPr>
        <sz val="11"/>
        <color rgb="FFFF0000"/>
        <rFont val="Times New Roman"/>
        <family val="1"/>
        <charset val="204"/>
      </rPr>
      <t>_</t>
    </r>
    <r>
      <rPr>
        <sz val="11"/>
        <color theme="1"/>
        <rFont val="Times New Roman"/>
        <family val="1"/>
        <charset val="204"/>
      </rPr>
      <t xml:space="preserve"> до Запиту).</t>
    </r>
  </si>
  <si>
    <r>
      <t xml:space="preserve">Ми погоджуємось, що всі витрати, пов’язані </t>
    </r>
    <r>
      <rPr>
        <sz val="11"/>
        <color rgb="FFFF0000"/>
        <rFont val="Times New Roman"/>
        <family val="1"/>
        <charset val="204"/>
      </rPr>
      <t>з наданням послуг/виконанням робіт</t>
    </r>
    <r>
      <rPr>
        <sz val="11"/>
        <color theme="1"/>
        <rFont val="Times New Roman"/>
        <family val="1"/>
        <charset val="204"/>
      </rPr>
      <t>, здійснюються за рахунок Постачальника та їх вартість включена в цінову пропозицію.</t>
    </r>
  </si>
  <si>
    <t>Учасники повинні надсилати цінові пропозиції з підписом і печаткою.</t>
  </si>
  <si>
    <r>
      <t xml:space="preserve">Пропозиція
</t>
    </r>
    <r>
      <rPr>
        <i/>
        <sz val="11"/>
        <color rgb="FF000000"/>
        <rFont val="Times New Roman"/>
        <family val="1"/>
        <charset val="204"/>
      </rPr>
      <t xml:space="preserve"> (вказати модель (торгову марку), виробника, параметри та характеристики продукції, </t>
    </r>
    <r>
      <rPr>
        <b/>
        <i/>
        <u/>
        <sz val="11"/>
        <color rgb="FF000000"/>
        <rFont val="Times New Roman"/>
        <family val="1"/>
        <charset val="204"/>
      </rPr>
      <t>фото обов'язково</t>
    </r>
    <r>
      <rPr>
        <i/>
        <sz val="11"/>
        <color rgb="FF000000"/>
        <rFont val="Times New Roman"/>
        <family val="1"/>
        <charset val="204"/>
      </rPr>
      <t>)</t>
    </r>
  </si>
  <si>
    <t>Додаток №1 до Запиту</t>
  </si>
  <si>
    <r>
      <t>(Назва Учасника),</t>
    </r>
    <r>
      <rPr>
        <sz val="11"/>
        <color theme="1"/>
        <rFont val="Times New Roman"/>
        <family val="1"/>
        <charset val="204"/>
      </rPr>
      <t xml:space="preserve"> надає свою пропозицію щодо участі у закупівлі меблів для Громадського Центру</t>
    </r>
    <r>
      <rPr>
        <sz val="11"/>
        <color rgb="FFFF0000"/>
        <rFont val="Times New Roman"/>
        <family val="1"/>
        <charset val="204"/>
      </rPr>
      <t xml:space="preserve">  </t>
    </r>
  </si>
  <si>
    <t xml:space="preserve"> ** Закупівля здійснюється окремими лотами. </t>
  </si>
  <si>
    <t>ЛОТ №1</t>
  </si>
  <si>
    <t>Ми погоджуємося та ознайомлені з умовами типового Договору  ТЧХУ (Додаток №2 до Запиту).</t>
  </si>
  <si>
    <t>Ми погоджуємось, що всі витрати, пов’язані з доставкою товару, завантажувально-розвантажувальними роботами, підйомом на поверх, монтажем та встановленням на об’єкті відповідно до схем планування, здійснюються за рахунок Постачальника за наданою адресою (точна адреса буде надана переможцю закупівлі під час підписання договору).</t>
  </si>
  <si>
    <t>Вартість пропозиції ЛОТ №1, грн*</t>
  </si>
  <si>
    <t>ЛОТ №2</t>
  </si>
  <si>
    <t>Од.виміру</t>
  </si>
  <si>
    <t>шт.</t>
  </si>
  <si>
    <t>Вартість пропозиції ЛОТ №2, грн*</t>
  </si>
  <si>
    <t>ЛОТ №3</t>
  </si>
  <si>
    <t>Вартість пропозиції ЛОТ №3, грн*</t>
  </si>
  <si>
    <r>
      <t xml:space="preserve">Диван-лавка (ДВ-2)
</t>
    </r>
    <r>
      <rPr>
        <i/>
        <sz val="11"/>
        <color theme="1"/>
        <rFont val="Calibri"/>
        <family val="2"/>
        <charset val="204"/>
        <scheme val="minor"/>
      </rPr>
      <t>Базовий колір:сірий;
Покриття сидіння:деревозахисний засіб;
Матеріал:дерево, метал;
Особливості конструкції:з підлокітниками, із спинкою;
Максимальне навантаження: 300 кг;                                                        Довжина:1.3 м,Ширина:45 см, Висота: 81 см; Висота спинки:40 см;
Висота сидіння:42 см; Вага:26 кг Додатково: посадкова частина - 120 см
Додаткові характеристики:метал - 50*25 мм, дерево - 70*40 мм, сосна/смерека сорту А, камерна сушка</t>
    </r>
  </si>
  <si>
    <r>
      <t xml:space="preserve">Диван (ДВ-2) 
</t>
    </r>
    <r>
      <rPr>
        <i/>
        <sz val="11"/>
        <color theme="1"/>
        <rFont val="Calibri"/>
        <family val="2"/>
        <charset val="204"/>
        <scheme val="minor"/>
      </rPr>
      <t>Базовий колір:сірий;
Матеріал каркасу: метал. Колір: чорний;;
Наповнювач:поролон;
Особливості конструкції:з підлокітниками, із спинкою;
Оббивка:рогожка; велюр; екошкіра; тканина                                          Ширина:1260 мм, Висота:750 мм, Глибина:710мм, Вага:20 кг</t>
    </r>
  </si>
  <si>
    <r>
      <t xml:space="preserve">Ліжко ( Л-1) 
</t>
    </r>
    <r>
      <rPr>
        <i/>
        <sz val="11"/>
        <color theme="1"/>
        <rFont val="Calibri"/>
        <family val="2"/>
        <charset val="204"/>
        <scheme val="minor"/>
      </rPr>
      <t>Базовий колір:сірий;
Матеріал каркасу: метал. Колір: чорний;;
Наповнювач:поролон;
Особливості конструкції:з підлокітниками, із спинкою;
Оббивка:рогожка; велюр; екошкіра; тканина                                          Ширина:1900 мм, Висота:630 мм, Глибина:850мм, Вага:50 кг</t>
    </r>
  </si>
  <si>
    <r>
      <t xml:space="preserve">Ліжко двоярусне ( Л-1)
</t>
    </r>
    <r>
      <rPr>
        <i/>
        <sz val="11"/>
        <color theme="1"/>
        <rFont val="Calibri"/>
        <family val="2"/>
        <charset val="204"/>
        <scheme val="minor"/>
      </rPr>
      <t xml:space="preserve">Базовий колір: чорний;
Матеріал каркасу: метал. Колір: чорний;;
Ширина:900 мм, Довжина: 2000 мм.                                                                                 Основа під матрац: металеві труба.  </t>
    </r>
    <r>
      <rPr>
        <b/>
        <i/>
        <sz val="11"/>
        <color theme="1"/>
        <rFont val="Calibri"/>
        <family val="2"/>
        <charset val="204"/>
        <scheme val="minor"/>
      </rPr>
      <t xml:space="preserve">                                                                   </t>
    </r>
  </si>
  <si>
    <r>
      <t xml:space="preserve">Матрац до ліжка двоярусного ( Л-1)
</t>
    </r>
    <r>
      <rPr>
        <i/>
        <sz val="11"/>
        <color theme="1"/>
        <rFont val="Calibri"/>
        <family val="2"/>
        <charset val="204"/>
        <scheme val="minor"/>
      </rPr>
      <t>розмір: 90x200 см;
Вид жорсткості: Середні;
Висота, 12 см
Наповнювач: • тканина жаккард • синтефлекс • спанбонд • еластична піна • кокос з натуральним латексом • спанбонд • синтефлекс • тканина жаккард</t>
    </r>
  </si>
  <si>
    <r>
      <t xml:space="preserve">Вартість пропозиції учасника включає розвантаження, підйом на поверх (сховище, перший, другий), збірка, встановлення відповідно до схем планування (надаються Замовником), прибирання сміття його утилізацію за адресою: м. Вінниця. Ліфт відсутній.
Всі бренди наведені у даній специфікації є прикладами функціональних та якісних характеристик, Виконавець може запропонувати аналоги з характеристиками не нижче.
Товари, що поставляються, повинні відповідати вимогам, що до них пред'являються. Допускаються більші технічні та функціональні можливості, але не менші.
Учаснику необхідно вказати модель (торгову марку), виробника та детально зазначати технічні характеристики продукції  у відповідності до параметрів та вимог технічного опису даної таблиці (у разі пропозиції аналогу) та обов’язково надати фото.
Вартість доставки має бути врахована у вартість товару. 
</t>
    </r>
    <r>
      <rPr>
        <b/>
        <i/>
        <sz val="14"/>
        <color rgb="FFFF0000"/>
        <rFont val="Times New Roman"/>
        <family val="1"/>
        <charset val="204"/>
      </rPr>
      <t>Доставка здійснюється у приміщення, після закінчення будівельних робіт. Ориєнтовно 25.11.2025 року</t>
    </r>
  </si>
  <si>
    <t>Термін поставки товару з моменту отримання Заявки, календарних днів</t>
  </si>
  <si>
    <r>
      <t xml:space="preserve">Диван (ДВ-1)
</t>
    </r>
    <r>
      <rPr>
        <i/>
        <sz val="11"/>
        <color theme="1"/>
        <rFont val="Calibri"/>
        <family val="2"/>
        <charset val="204"/>
        <scheme val="minor"/>
      </rPr>
      <t xml:space="preserve">Ширина: 210 см; Глибина: 71 см; Висота: 71 см;
Каркас дивана: дерево; 
Категорія тканини: 5;  
</t>
    </r>
    <r>
      <rPr>
        <i/>
        <sz val="11"/>
        <rFont val="Calibri"/>
        <family val="2"/>
        <charset val="204"/>
        <scheme val="minor"/>
      </rPr>
      <t xml:space="preserve">Оббивка: зносостійкість по тесту Martindale - 100 000 циклів. 
Щільність 450 г/м2. 
Верхний слой: 100% Полиуретан. 
Нижний слой: 70% ПЭС, 30% Хлопок.      </t>
    </r>
    <r>
      <rPr>
        <i/>
        <sz val="11"/>
        <color rgb="FFFF0000"/>
        <rFont val="Calibri"/>
        <family val="2"/>
        <charset val="204"/>
        <scheme val="minor"/>
      </rPr>
      <t xml:space="preserve">  </t>
    </r>
    <r>
      <rPr>
        <i/>
        <sz val="11"/>
        <color theme="1"/>
        <rFont val="Calibri"/>
        <family val="2"/>
        <charset val="204"/>
        <scheme val="minor"/>
      </rPr>
      <t xml:space="preserve">
</t>
    </r>
    <r>
      <rPr>
        <i/>
        <sz val="11"/>
        <rFont val="Calibri"/>
        <family val="2"/>
        <charset val="204"/>
        <scheme val="minor"/>
      </rPr>
      <t xml:space="preserve">Колір оббивки: Alpha 2303-08;      </t>
    </r>
    <r>
      <rPr>
        <i/>
        <sz val="11"/>
        <color rgb="FFFF0000"/>
        <rFont val="Calibri"/>
        <family val="2"/>
        <charset val="204"/>
        <scheme val="minor"/>
      </rPr>
      <t xml:space="preserve">  </t>
    </r>
    <r>
      <rPr>
        <i/>
        <sz val="11"/>
        <color theme="1"/>
        <rFont val="Calibri"/>
        <family val="2"/>
        <charset val="204"/>
        <scheme val="minor"/>
      </rPr>
      <t xml:space="preserve">    </t>
    </r>
    <r>
      <rPr>
        <b/>
        <i/>
        <sz val="11"/>
        <color theme="1"/>
        <rFont val="Calibri"/>
        <family val="2"/>
        <charset val="204"/>
        <scheme val="minor"/>
      </rPr>
      <t xml:space="preserve">   </t>
    </r>
  </si>
  <si>
    <r>
      <rPr>
        <b/>
        <i/>
        <strike/>
        <sz val="11"/>
        <color rgb="FFFF0000"/>
        <rFont val="Cambria"/>
        <family val="1"/>
        <charset val="204"/>
      </rPr>
      <t>Стілець штабельований "Трапеція" 2</t>
    </r>
    <r>
      <rPr>
        <i/>
        <strike/>
        <sz val="11"/>
        <color rgb="FFFF0000"/>
        <rFont val="Cambria"/>
        <family val="1"/>
        <charset val="204"/>
      </rPr>
      <t xml:space="preserve">
Ширина - 440мм
Висота - 910мм
Довжина - 440 мм
колір: червоний
Матеріал оббивки:жаккард, велюр, шенилл, рогожка, флок
Максимальне навантаження 120 кг
Підлокітник: немає 
Ніжки, каркас: метал</t>
    </r>
  </si>
  <si>
    <r>
      <rPr>
        <b/>
        <i/>
        <strike/>
        <sz val="11"/>
        <color rgb="FFFF0000"/>
        <rFont val="Cambria"/>
        <family val="1"/>
        <charset val="204"/>
      </rPr>
      <t>Стілець кухонний (С-3)</t>
    </r>
    <r>
      <rPr>
        <i/>
        <strike/>
        <sz val="11"/>
        <color rgb="FFFF0000"/>
        <rFont val="Cambria"/>
        <family val="1"/>
        <charset val="204"/>
      </rPr>
      <t xml:space="preserve">
Матеріал каркасу- метал; колір: чорний;                                                                    Оббивка: велюр;  колір: сірий;                                                                                 Наповнювач: поролон;
Довжина сидіння: 350мм; 
Ширина сидіння: 350 мм;                                                                                                                                                                Глибина сидіння: 350 мм; 
Висота:770 мм;       </t>
    </r>
  </si>
  <si>
    <r>
      <rPr>
        <b/>
        <i/>
        <strike/>
        <sz val="11"/>
        <color rgb="FFFF0000"/>
        <rFont val="Cambria"/>
        <family val="1"/>
        <charset val="204"/>
      </rPr>
      <t>Робочі офісні стільці - Онлайн Алюм</t>
    </r>
    <r>
      <rPr>
        <i/>
        <strike/>
        <sz val="11"/>
        <color rgb="FFFF0000"/>
        <rFont val="Cambria"/>
        <family val="1"/>
        <charset val="204"/>
      </rPr>
      <t xml:space="preserve">
Матеріал оббивки сидіння: Тканина
Сітка Колір оббивки сидіння: Сітка чорна
Матеріал оббивки спинки:Тканина сітка
Колір оббивки спинки: Сітка червона
Підлокітники :Пластикові
Хрестовина: Алюмінієва
Висота виробу у нижньому положенні: 930 мм
Висота виробу у верхньому положенні: 1060 мм
Ширина виробу: 630 мм
Глибина виробу: 560 мм
Ширина сидіння: 480 мм
Глибина сидіння: 450 мм
Висота сидіння в нижньому положенні: 480 мм
Висота сидіння в верхньому положенні: 610 мм
Висота спинки: 480 мм
Висота підлокітників від сидіння:180-240 мм
Діаметр хрестовини:680 мм</t>
    </r>
  </si>
  <si>
    <r>
      <rPr>
        <b/>
        <i/>
        <strike/>
        <sz val="11"/>
        <color rgb="FFFF0000"/>
        <rFont val="Cambria"/>
        <family val="1"/>
        <charset val="204"/>
      </rPr>
      <t>Крісло UDSBJERG сірий</t>
    </r>
    <r>
      <rPr>
        <i/>
        <strike/>
        <sz val="11"/>
        <color rgb="FFFF0000"/>
        <rFont val="Cambria"/>
        <family val="1"/>
        <charset val="204"/>
      </rPr>
      <t xml:space="preserve">
Ширина - 660 мм
Висота - 850 мм
Глибина - 680 мм
колір:сірий
Сидіння: ППУ, Фанера, Поліестер, Сталь, Спинка: ППУ, Поліестер, Сталь,  ППУ, Поліестер, Сталь, ніжка: Масив дуба. Наповнення: Поліестер, Піноматеріал: поліуретанова піна, Густина піни: 20/25 кг/м³
Зносостійкисть тканини не менше 100000 циклів
Максимальне навантаження 120 кг
Підлокітник: Поліестер, Піноматеріал: поліуретанова піна, Густина піни: 12 кг/м³
Ніжки: масив дуба</t>
    </r>
  </si>
  <si>
    <r>
      <rPr>
        <b/>
        <i/>
        <strike/>
        <sz val="11"/>
        <color rgb="FFFF0000"/>
        <rFont val="Cambria"/>
        <family val="1"/>
        <charset val="204"/>
      </rPr>
      <t>Крісло мішок (КМ-1)</t>
    </r>
    <r>
      <rPr>
        <i/>
        <strike/>
        <sz val="11"/>
        <color rgb="FFFF0000"/>
        <rFont val="Cambria"/>
        <family val="1"/>
        <charset val="204"/>
      </rPr>
      <t xml:space="preserve">
Розмір до 1 000 x 950 x 800 мм 
Наповнення: гранули пінополістиролу%;
Матеріал: наметова тканина, подвійні шви ниткою Titan
Колір: сірий</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</si>
</sst>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sz val="11"/>
      <color rgb="FFFF0000"/>
      <name val="Times New Roman"/>
      <family val="1"/>
      <charset val="204"/>
    </font>
    <font>
      <b/>
      <i/>
      <sz val="11"/>
      <color rgb="FFFF0000"/>
      <name val="Times New Roman"/>
      <family val="1"/>
      <charset val="204"/>
    </font>
    <font>
      <b/>
      <sz val="11"/>
      <color theme="1"/>
      <name val="Times New Roman"/>
      <family val="1"/>
      <charset val="204"/>
    </font>
    <font>
      <b/>
      <i/>
      <sz val="12"/>
      <color rgb="FFFF0000"/>
      <name val="Times New Roman"/>
      <family val="1"/>
      <charset val="204"/>
    </font>
    <font>
      <b/>
      <sz val="12"/>
      <name val="Times New Roman"/>
      <family val="1"/>
      <charset val="204"/>
    </font>
    <font>
      <i/>
      <sz val="11"/>
      <name val="Times New Roman"/>
      <family val="1"/>
      <charset val="204"/>
    </font>
    <font>
      <i/>
      <sz val="12"/>
      <color rgb="FF000000"/>
      <name val="Times New Roman"/>
      <family val="1"/>
      <charset val="204"/>
    </font>
    <font>
      <i/>
      <sz val="11"/>
      <color rgb="FF000000"/>
      <name val="Times New Roman"/>
      <family val="1"/>
      <charset val="204"/>
    </font>
    <font>
      <b/>
      <i/>
      <u/>
      <sz val="11"/>
      <color rgb="FF000000"/>
      <name val="Times New Roman"/>
      <family val="1"/>
      <charset val="204"/>
    </font>
    <font>
      <b/>
      <i/>
      <sz val="14"/>
      <color theme="1"/>
      <name val="Times New Roman"/>
      <family val="1"/>
      <charset val="204"/>
    </font>
    <font>
      <i/>
      <sz val="14"/>
      <color theme="1"/>
      <name val="Times New Roman"/>
      <family val="1"/>
      <charset val="204"/>
    </font>
    <font>
      <b/>
      <i/>
      <sz val="11"/>
      <color theme="1"/>
      <name val="Calibri"/>
      <family val="2"/>
      <charset val="204"/>
      <scheme val="minor"/>
    </font>
    <font>
      <i/>
      <sz val="11"/>
      <color theme="1"/>
      <name val="Calibri"/>
      <family val="2"/>
      <charset val="204"/>
      <scheme val="minor"/>
    </font>
    <font>
      <b/>
      <i/>
      <sz val="16"/>
      <color theme="1"/>
      <name val="Times New Roman"/>
      <family val="1"/>
      <charset val="204"/>
    </font>
    <font>
      <b/>
      <i/>
      <sz val="14"/>
      <color rgb="FFFF0000"/>
      <name val="Times New Roman"/>
      <family val="1"/>
      <charset val="204"/>
    </font>
    <font>
      <i/>
      <sz val="11"/>
      <color rgb="FFFF0000"/>
      <name val="Calibri"/>
      <family val="2"/>
      <charset val="204"/>
      <scheme val="minor"/>
    </font>
    <font>
      <i/>
      <sz val="11"/>
      <name val="Calibri"/>
      <family val="2"/>
      <charset val="204"/>
      <scheme val="minor"/>
    </font>
    <font>
      <b/>
      <i/>
      <strike/>
      <sz val="14"/>
      <color rgb="FFFF0000"/>
      <name val="Cambria"/>
      <family val="1"/>
      <charset val="204"/>
    </font>
    <font>
      <i/>
      <strike/>
      <sz val="12"/>
      <color rgb="FFFF0000"/>
      <name val="Cambria"/>
      <family val="1"/>
      <charset val="204"/>
    </font>
    <font>
      <i/>
      <strike/>
      <sz val="11"/>
      <color rgb="FFFF0000"/>
      <name val="Cambria"/>
      <family val="1"/>
      <charset val="204"/>
    </font>
    <font>
      <b/>
      <i/>
      <strike/>
      <sz val="11"/>
      <color rgb="FFFF0000"/>
      <name val="Cambria"/>
      <family val="1"/>
      <charset val="204"/>
    </font>
    <font>
      <i/>
      <strike/>
      <sz val="16"/>
      <color rgb="FFFF0000"/>
      <name val="Cambria"/>
      <family val="1"/>
      <charset val="204"/>
    </font>
    <font>
      <b/>
      <i/>
      <strike/>
      <sz val="12"/>
      <color rgb="FFFF0000"/>
      <name val="Cambria"/>
      <family val="1"/>
      <charset val="204"/>
    </font>
    <font>
      <i/>
      <strike/>
      <sz val="14"/>
      <color rgb="FFFF0000"/>
      <name val="Cambria"/>
      <family val="1"/>
      <charset val="204"/>
    </font>
  </fonts>
  <fills count="7">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59999389629810485"/>
        <bgColor indexed="64"/>
      </patternFill>
    </fill>
  </fills>
  <borders count="6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s>
  <cellStyleXfs count="1">
    <xf numFmtId="0" fontId="0" fillId="0" borderId="0"/>
  </cellStyleXfs>
  <cellXfs count="160">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4" fontId="9" fillId="0" borderId="0" xfId="0" applyNumberFormat="1" applyFont="1" applyAlignment="1">
      <alignment horizontal="right"/>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14" fillId="2" borderId="12"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8" fillId="0" borderId="0" xfId="0" applyFont="1" applyAlignment="1">
      <alignment horizontal="left" vertical="center"/>
    </xf>
    <xf numFmtId="0" fontId="6" fillId="0" borderId="7" xfId="0" applyFont="1" applyBorder="1" applyAlignment="1">
      <alignment vertical="center" wrapText="1"/>
    </xf>
    <xf numFmtId="0" fontId="4"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14" fillId="2" borderId="24" xfId="0" applyFont="1" applyFill="1" applyBorder="1" applyAlignment="1">
      <alignment horizontal="left"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4" fontId="3" fillId="3" borderId="33" xfId="0" applyNumberFormat="1" applyFont="1" applyFill="1" applyBorder="1" applyAlignment="1">
      <alignment vertical="center" wrapText="1"/>
    </xf>
    <xf numFmtId="4" fontId="3" fillId="3" borderId="34" xfId="0" applyNumberFormat="1" applyFont="1" applyFill="1" applyBorder="1" applyAlignment="1">
      <alignment vertical="center" wrapText="1"/>
    </xf>
    <xf numFmtId="0" fontId="5" fillId="0" borderId="8" xfId="0" applyFont="1" applyBorder="1" applyAlignment="1">
      <alignment wrapText="1"/>
    </xf>
    <xf numFmtId="4" fontId="13" fillId="0" borderId="36" xfId="0" applyNumberFormat="1" applyFont="1" applyBorder="1" applyAlignment="1">
      <alignment horizontal="center" vertical="center" wrapText="1"/>
    </xf>
    <xf numFmtId="4" fontId="13" fillId="0" borderId="10" xfId="0" applyNumberFormat="1" applyFont="1" applyBorder="1" applyAlignment="1">
      <alignment horizontal="center" vertical="center" wrapText="1"/>
    </xf>
    <xf numFmtId="0" fontId="6" fillId="0" borderId="40" xfId="0" applyFont="1" applyBorder="1" applyAlignment="1">
      <alignment horizontal="center" vertical="center" wrapText="1"/>
    </xf>
    <xf numFmtId="1" fontId="13" fillId="0" borderId="23" xfId="0" applyNumberFormat="1" applyFont="1" applyBorder="1" applyAlignment="1">
      <alignment horizontal="center" vertical="center" wrapText="1"/>
    </xf>
    <xf numFmtId="1" fontId="13" fillId="0" borderId="41" xfId="0" applyNumberFormat="1" applyFont="1" applyBorder="1" applyAlignment="1">
      <alignment horizontal="center" vertical="center" wrapText="1"/>
    </xf>
    <xf numFmtId="4" fontId="13" fillId="0" borderId="8" xfId="0" applyNumberFormat="1" applyFont="1" applyBorder="1" applyAlignment="1">
      <alignment horizontal="center" vertical="center" wrapText="1"/>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6" fillId="0" borderId="43" xfId="0" applyFont="1" applyBorder="1" applyAlignment="1">
      <alignment horizontal="center" vertical="center" wrapText="1"/>
    </xf>
    <xf numFmtId="4" fontId="13" fillId="0" borderId="5" xfId="0" applyNumberFormat="1" applyFont="1" applyBorder="1" applyAlignment="1">
      <alignment horizontal="center" vertical="center" wrapText="1"/>
    </xf>
    <xf numFmtId="0" fontId="18"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9" fillId="0" borderId="0" xfId="0" applyFont="1" applyAlignment="1">
      <alignment horizontal="left" vertical="center"/>
    </xf>
    <xf numFmtId="0" fontId="6" fillId="0" borderId="35" xfId="0" applyFont="1" applyBorder="1" applyAlignment="1">
      <alignment vertical="center"/>
    </xf>
    <xf numFmtId="0" fontId="21" fillId="0" borderId="35" xfId="0" applyFont="1" applyBorder="1" applyAlignment="1">
      <alignment vertical="center"/>
    </xf>
    <xf numFmtId="0" fontId="7" fillId="0" borderId="0" xfId="0" applyFont="1" applyAlignment="1">
      <alignment horizontal="left" vertical="center" wrapText="1"/>
    </xf>
    <xf numFmtId="0" fontId="22" fillId="3" borderId="28" xfId="0" applyFont="1" applyFill="1" applyBorder="1" applyAlignment="1">
      <alignment horizontal="center" vertical="center" wrapText="1"/>
    </xf>
    <xf numFmtId="4" fontId="25" fillId="4" borderId="1" xfId="0" applyNumberFormat="1" applyFont="1" applyFill="1" applyBorder="1" applyAlignment="1">
      <alignment horizontal="center" vertical="center" wrapText="1"/>
    </xf>
    <xf numFmtId="0" fontId="13" fillId="0" borderId="27" xfId="0" applyFont="1" applyBorder="1" applyAlignment="1">
      <alignment horizontal="center" vertical="center" wrapText="1"/>
    </xf>
    <xf numFmtId="0" fontId="4" fillId="0" borderId="41" xfId="0" applyFont="1" applyBorder="1" applyAlignment="1">
      <alignment horizontal="center" vertical="center" wrapText="1"/>
    </xf>
    <xf numFmtId="0" fontId="5" fillId="0" borderId="5" xfId="0" applyFont="1" applyBorder="1" applyAlignment="1">
      <alignment wrapText="1"/>
    </xf>
    <xf numFmtId="4" fontId="13" fillId="0" borderId="6" xfId="0" applyNumberFormat="1" applyFont="1" applyBorder="1" applyAlignment="1">
      <alignment horizontal="center" vertical="center" wrapText="1"/>
    </xf>
    <xf numFmtId="0" fontId="27" fillId="0" borderId="58" xfId="0" applyFont="1" applyBorder="1" applyAlignment="1">
      <alignment horizontal="left" vertical="top" wrapText="1"/>
    </xf>
    <xf numFmtId="0" fontId="27" fillId="0" borderId="42" xfId="0" applyFont="1" applyBorder="1" applyAlignment="1">
      <alignment horizontal="left" vertical="top" wrapText="1"/>
    </xf>
    <xf numFmtId="0" fontId="13" fillId="0" borderId="55" xfId="0" applyFont="1" applyBorder="1" applyAlignment="1">
      <alignment horizontal="center" vertical="center" wrapText="1"/>
    </xf>
    <xf numFmtId="0" fontId="1" fillId="0" borderId="0" xfId="0" applyFont="1" applyAlignment="1">
      <alignment horizontal="right"/>
    </xf>
    <xf numFmtId="0" fontId="3" fillId="0" borderId="14"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15" fillId="0" borderId="0" xfId="0" applyFont="1" applyAlignment="1">
      <alignment horizontal="center"/>
    </xf>
    <xf numFmtId="0" fontId="29" fillId="6" borderId="29" xfId="0" applyFont="1" applyFill="1" applyBorder="1" applyAlignment="1">
      <alignment horizontal="right" vertical="center"/>
    </xf>
    <xf numFmtId="0" fontId="29" fillId="6" borderId="30" xfId="0" applyFont="1" applyFill="1" applyBorder="1" applyAlignment="1">
      <alignment horizontal="right" vertical="center"/>
    </xf>
    <xf numFmtId="0" fontId="29" fillId="6" borderId="31" xfId="0" applyFont="1" applyFill="1" applyBorder="1" applyAlignment="1">
      <alignment horizontal="right" vertical="center"/>
    </xf>
    <xf numFmtId="0" fontId="6" fillId="0" borderId="42" xfId="0" applyFont="1" applyBorder="1" applyAlignment="1">
      <alignment horizontal="center" vertical="top" wrapText="1"/>
    </xf>
    <xf numFmtId="0" fontId="6" fillId="0" borderId="42" xfId="0" applyFont="1" applyBorder="1" applyAlignment="1">
      <alignment horizontal="center" vertical="center" wrapText="1"/>
    </xf>
    <xf numFmtId="0" fontId="25" fillId="5" borderId="29" xfId="0" applyFont="1" applyFill="1" applyBorder="1" applyAlignment="1">
      <alignment horizontal="center" vertical="center" wrapText="1"/>
    </xf>
    <xf numFmtId="0" fontId="25" fillId="5" borderId="30" xfId="0" applyFont="1" applyFill="1" applyBorder="1" applyAlignment="1">
      <alignment horizontal="center" vertical="center" wrapText="1"/>
    </xf>
    <xf numFmtId="0" fontId="25" fillId="5" borderId="50" xfId="0" applyFont="1" applyFill="1" applyBorder="1" applyAlignment="1">
      <alignment horizontal="center" vertical="center" wrapText="1"/>
    </xf>
    <xf numFmtId="0" fontId="25" fillId="4" borderId="48" xfId="0" applyFont="1" applyFill="1" applyBorder="1" applyAlignment="1">
      <alignment horizontal="right" vertical="center" wrapText="1"/>
    </xf>
    <xf numFmtId="0" fontId="25" fillId="4" borderId="44" xfId="0" applyFont="1" applyFill="1" applyBorder="1" applyAlignment="1">
      <alignment horizontal="right" vertical="center" wrapText="1"/>
    </xf>
    <xf numFmtId="0" fontId="25" fillId="4" borderId="49" xfId="0" applyFont="1" applyFill="1" applyBorder="1" applyAlignment="1">
      <alignment horizontal="right" vertical="center" wrapText="1"/>
    </xf>
    <xf numFmtId="0" fontId="26" fillId="4" borderId="43" xfId="0" applyFont="1" applyFill="1" applyBorder="1" applyAlignment="1">
      <alignment horizontal="center" vertical="center" wrapText="1"/>
    </xf>
    <xf numFmtId="0" fontId="3" fillId="0" borderId="37"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3" xfId="0" applyFont="1" applyBorder="1" applyAlignment="1">
      <alignment horizontal="center" vertical="center" wrapText="1"/>
    </xf>
    <xf numFmtId="0" fontId="4" fillId="0" borderId="51" xfId="0" applyFont="1" applyBorder="1" applyAlignment="1">
      <alignment horizontal="center" vertical="center" wrapText="1"/>
    </xf>
    <xf numFmtId="0" fontId="7" fillId="0" borderId="0" xfId="0" applyFont="1" applyAlignment="1">
      <alignment horizontal="left" vertical="center"/>
    </xf>
    <xf numFmtId="0" fontId="9" fillId="0" borderId="0" xfId="0" applyFont="1" applyAlignment="1">
      <alignment horizontal="left" vertical="center"/>
    </xf>
    <xf numFmtId="0" fontId="6" fillId="0" borderId="7" xfId="0" applyFont="1" applyBorder="1" applyAlignment="1">
      <alignment horizontal="left" vertical="center" wrapText="1"/>
    </xf>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42" xfId="0" applyFont="1" applyBorder="1" applyAlignment="1">
      <alignment horizontal="left"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4" fontId="3" fillId="0" borderId="35" xfId="0" applyNumberFormat="1" applyFont="1" applyBorder="1" applyAlignment="1">
      <alignment horizontal="center" vertical="center" wrapText="1"/>
    </xf>
    <xf numFmtId="4" fontId="3" fillId="0" borderId="0" xfId="0" applyNumberFormat="1" applyFont="1" applyAlignment="1">
      <alignment horizontal="center" vertical="center" wrapText="1"/>
    </xf>
    <xf numFmtId="4" fontId="3" fillId="0" borderId="44" xfId="0" applyNumberFormat="1" applyFont="1" applyBorder="1" applyAlignment="1">
      <alignment horizontal="center" vertical="center" wrapText="1"/>
    </xf>
    <xf numFmtId="4" fontId="3" fillId="0" borderId="45" xfId="0" applyNumberFormat="1" applyFont="1" applyBorder="1" applyAlignment="1">
      <alignment horizontal="center" vertical="center" wrapText="1"/>
    </xf>
    <xf numFmtId="4" fontId="3" fillId="0" borderId="46" xfId="0" applyNumberFormat="1" applyFont="1" applyBorder="1" applyAlignment="1">
      <alignment horizontal="center" vertical="center" wrapText="1"/>
    </xf>
    <xf numFmtId="4" fontId="3" fillId="0" borderId="47"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0" fillId="0" borderId="0" xfId="0" applyFont="1" applyAlignment="1">
      <alignment horizontal="left" vertical="center" wrapText="1"/>
    </xf>
    <xf numFmtId="0" fontId="6" fillId="0" borderId="35" xfId="0" applyFont="1" applyBorder="1" applyAlignment="1">
      <alignment horizontal="left" vertical="center"/>
    </xf>
    <xf numFmtId="0" fontId="4" fillId="0" borderId="56" xfId="0" applyFont="1" applyBorder="1" applyAlignment="1">
      <alignment horizontal="center" vertical="center" wrapText="1"/>
    </xf>
    <xf numFmtId="0" fontId="26" fillId="4" borderId="28" xfId="0" applyFont="1" applyFill="1" applyBorder="1" applyAlignment="1">
      <alignment horizontal="center" vertical="center" wrapText="1"/>
    </xf>
    <xf numFmtId="4" fontId="29" fillId="6" borderId="32" xfId="0" applyNumberFormat="1" applyFont="1" applyFill="1" applyBorder="1" applyAlignment="1">
      <alignment horizontal="center" vertical="center" wrapText="1"/>
    </xf>
    <xf numFmtId="4" fontId="29" fillId="6" borderId="30" xfId="0" applyNumberFormat="1" applyFont="1" applyFill="1" applyBorder="1" applyAlignment="1">
      <alignment horizontal="center" vertical="center" wrapText="1"/>
    </xf>
    <xf numFmtId="4" fontId="29" fillId="6" borderId="50" xfId="0" applyNumberFormat="1" applyFont="1" applyFill="1" applyBorder="1" applyAlignment="1">
      <alignment horizontal="center" vertical="center" wrapText="1"/>
    </xf>
    <xf numFmtId="0" fontId="4" fillId="0" borderId="54"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52" xfId="0" applyFont="1" applyBorder="1" applyAlignment="1">
      <alignment horizontal="center" vertical="center" wrapText="1"/>
    </xf>
    <xf numFmtId="0" fontId="6" fillId="0" borderId="42" xfId="0" applyFont="1" applyBorder="1" applyAlignment="1">
      <alignment horizontal="left" vertical="center" wrapText="1"/>
    </xf>
    <xf numFmtId="0" fontId="8" fillId="0" borderId="11" xfId="0" applyFont="1" applyBorder="1" applyAlignment="1">
      <alignment horizontal="left" vertical="center" wrapText="1"/>
    </xf>
    <xf numFmtId="0" fontId="3" fillId="0" borderId="39" xfId="0" applyFont="1" applyBorder="1" applyAlignment="1">
      <alignment horizontal="center" vertical="center" wrapText="1"/>
    </xf>
    <xf numFmtId="0" fontId="3" fillId="3" borderId="29" xfId="0" applyFont="1" applyFill="1" applyBorder="1" applyAlignment="1">
      <alignment horizontal="right" vertical="center"/>
    </xf>
    <xf numFmtId="0" fontId="3" fillId="3" borderId="30" xfId="0" applyFont="1" applyFill="1" applyBorder="1" applyAlignment="1">
      <alignment horizontal="right" vertical="center"/>
    </xf>
    <xf numFmtId="0" fontId="3" fillId="3" borderId="31" xfId="0" applyFont="1" applyFill="1" applyBorder="1" applyAlignment="1">
      <alignment horizontal="right" vertical="center"/>
    </xf>
    <xf numFmtId="4" fontId="13" fillId="3" borderId="32" xfId="0" applyNumberFormat="1" applyFont="1" applyFill="1" applyBorder="1" applyAlignment="1">
      <alignment horizontal="center" vertical="center" wrapText="1"/>
    </xf>
    <xf numFmtId="4" fontId="13" fillId="3" borderId="31" xfId="0" applyNumberFormat="1" applyFont="1" applyFill="1" applyBorder="1" applyAlignment="1">
      <alignment horizontal="center" vertical="center" wrapText="1"/>
    </xf>
    <xf numFmtId="0" fontId="7" fillId="0" borderId="0" xfId="0" applyFont="1" applyAlignment="1">
      <alignment horizontal="left" vertical="center" wrapText="1"/>
    </xf>
    <xf numFmtId="0" fontId="33" fillId="5" borderId="29" xfId="0" applyFont="1" applyFill="1" applyBorder="1" applyAlignment="1">
      <alignment horizontal="center" vertical="center" wrapText="1"/>
    </xf>
    <xf numFmtId="0" fontId="33" fillId="5" borderId="30" xfId="0" applyFont="1" applyFill="1" applyBorder="1" applyAlignment="1">
      <alignment horizontal="center" vertical="center" wrapText="1"/>
    </xf>
    <xf numFmtId="0" fontId="33" fillId="5" borderId="50" xfId="0" applyFont="1" applyFill="1" applyBorder="1" applyAlignment="1">
      <alignment horizontal="center" vertical="center" wrapText="1"/>
    </xf>
    <xf numFmtId="0" fontId="34" fillId="0" borderId="26" xfId="0" applyFont="1" applyBorder="1" applyAlignment="1">
      <alignment horizontal="center" vertical="center" wrapText="1"/>
    </xf>
    <xf numFmtId="0" fontId="35" fillId="2" borderId="13" xfId="0" applyFont="1" applyFill="1" applyBorder="1" applyAlignment="1">
      <alignment horizontal="left" vertical="top" wrapText="1"/>
    </xf>
    <xf numFmtId="0" fontId="37" fillId="0" borderId="8" xfId="0" applyFont="1" applyBorder="1" applyAlignment="1">
      <alignment wrapText="1"/>
    </xf>
    <xf numFmtId="1" fontId="38" fillId="0" borderId="41" xfId="0" applyNumberFormat="1" applyFont="1" applyBorder="1" applyAlignment="1">
      <alignment horizontal="center" vertical="center" wrapText="1"/>
    </xf>
    <xf numFmtId="0" fontId="38" fillId="0" borderId="27" xfId="0" applyFont="1" applyBorder="1" applyAlignment="1">
      <alignment horizontal="center" vertical="center" wrapText="1"/>
    </xf>
    <xf numFmtId="4" fontId="38" fillId="0" borderId="45" xfId="0" applyNumberFormat="1" applyFont="1" applyBorder="1" applyAlignment="1">
      <alignment horizontal="center" vertical="center" wrapText="1"/>
    </xf>
    <xf numFmtId="4" fontId="38" fillId="0" borderId="9" xfId="0" applyNumberFormat="1" applyFont="1" applyBorder="1" applyAlignment="1">
      <alignment horizontal="center" vertical="center" wrapText="1"/>
    </xf>
    <xf numFmtId="0" fontId="34" fillId="0" borderId="51" xfId="0" applyFont="1" applyBorder="1" applyAlignment="1">
      <alignment horizontal="center" vertical="center" wrapText="1"/>
    </xf>
    <xf numFmtId="4" fontId="38" fillId="0" borderId="47" xfId="0" applyNumberFormat="1" applyFont="1" applyBorder="1" applyAlignment="1">
      <alignment horizontal="center" vertical="center" wrapText="1"/>
    </xf>
    <xf numFmtId="0" fontId="34" fillId="0" borderId="53" xfId="0" applyFont="1" applyBorder="1" applyAlignment="1">
      <alignment horizontal="center" vertical="center" wrapText="1"/>
    </xf>
    <xf numFmtId="0" fontId="34" fillId="0" borderId="56" xfId="0" applyFont="1" applyBorder="1" applyAlignment="1">
      <alignment horizontal="center" vertical="center" wrapText="1"/>
    </xf>
    <xf numFmtId="0" fontId="33" fillId="4" borderId="48" xfId="0" applyFont="1" applyFill="1" applyBorder="1" applyAlignment="1">
      <alignment horizontal="right" vertical="center" wrapText="1"/>
    </xf>
    <xf numFmtId="0" fontId="33" fillId="4" borderId="44" xfId="0" applyFont="1" applyFill="1" applyBorder="1" applyAlignment="1">
      <alignment horizontal="right" vertical="center" wrapText="1"/>
    </xf>
    <xf numFmtId="0" fontId="33" fillId="4" borderId="49" xfId="0" applyFont="1" applyFill="1" applyBorder="1" applyAlignment="1">
      <alignment horizontal="right" vertical="center" wrapText="1"/>
    </xf>
    <xf numFmtId="4" fontId="33" fillId="4" borderId="1" xfId="0" applyNumberFormat="1" applyFont="1" applyFill="1" applyBorder="1" applyAlignment="1">
      <alignment horizontal="center" vertical="center" wrapText="1"/>
    </xf>
    <xf numFmtId="0" fontId="39" fillId="4" borderId="59" xfId="0" applyFont="1" applyFill="1" applyBorder="1" applyAlignment="1">
      <alignment horizontal="center" vertical="center" wrapText="1"/>
    </xf>
    <xf numFmtId="0" fontId="39" fillId="4" borderId="43" xfId="0" applyFont="1" applyFill="1" applyBorder="1" applyAlignment="1">
      <alignment horizontal="center" vertical="center" wrapText="1"/>
    </xf>
    <xf numFmtId="4" fontId="38" fillId="0" borderId="10" xfId="0" applyNumberFormat="1" applyFont="1" applyBorder="1" applyAlignment="1">
      <alignment horizontal="center" vertical="center" wrapText="1"/>
    </xf>
    <xf numFmtId="4" fontId="38" fillId="0" borderId="8" xfId="0" applyNumberFormat="1" applyFont="1" applyBorder="1" applyAlignment="1">
      <alignment horizontal="center" vertical="center" wrapText="1"/>
    </xf>
    <xf numFmtId="0" fontId="34" fillId="0" borderId="54" xfId="0" applyFont="1" applyBorder="1" applyAlignment="1">
      <alignment horizontal="center" vertical="center" wrapText="1"/>
    </xf>
    <xf numFmtId="0" fontId="35" fillId="2" borderId="12" xfId="0" applyFont="1" applyFill="1" applyBorder="1" applyAlignment="1">
      <alignment horizontal="left" vertical="top" wrapText="1"/>
    </xf>
    <xf numFmtId="0" fontId="34" fillId="0" borderId="57" xfId="0" applyFont="1" applyBorder="1" applyAlignment="1">
      <alignment horizontal="center" vertical="center" wrapText="1"/>
    </xf>
    <xf numFmtId="0" fontId="34" fillId="0" borderId="52" xfId="0" applyFont="1" applyBorder="1" applyAlignment="1">
      <alignment horizontal="center" vertical="center" wrapText="1"/>
    </xf>
    <xf numFmtId="0" fontId="34" fillId="0" borderId="55" xfId="0" applyFont="1" applyBorder="1" applyAlignment="1">
      <alignment horizontal="center" vertical="center" wrapText="1"/>
    </xf>
    <xf numFmtId="0" fontId="39" fillId="4" borderId="28" xfId="0" applyFont="1" applyFill="1" applyBorder="1" applyAlignment="1">
      <alignment horizontal="center" vertical="center" wrapText="1"/>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2450279</xdr:colOff>
      <xdr:row>15</xdr:row>
      <xdr:rowOff>1550220</xdr:rowOff>
    </xdr:from>
    <xdr:to>
      <xdr:col>1</xdr:col>
      <xdr:colOff>3754196</xdr:colOff>
      <xdr:row>15</xdr:row>
      <xdr:rowOff>3525617</xdr:rowOff>
    </xdr:to>
    <xdr:pic>
      <xdr:nvPicPr>
        <xdr:cNvPr id="5" name="Рисунок 4">
          <a:extLst>
            <a:ext uri="{FF2B5EF4-FFF2-40B4-BE49-F238E27FC236}">
              <a16:creationId xmlns:a16="http://schemas.microsoft.com/office/drawing/2014/main" id="{08EEEA7B-FAAE-441F-9305-52CE76E45F39}"/>
            </a:ext>
          </a:extLst>
        </xdr:cNvPr>
        <xdr:cNvPicPr>
          <a:picLocks noChangeAspect="1"/>
        </xdr:cNvPicPr>
      </xdr:nvPicPr>
      <xdr:blipFill>
        <a:blip xmlns:r="http://schemas.openxmlformats.org/officeDocument/2006/relationships" r:embed="rId1"/>
        <a:stretch>
          <a:fillRect/>
        </a:stretch>
      </xdr:blipFill>
      <xdr:spPr>
        <a:xfrm>
          <a:off x="2808867" y="7119544"/>
          <a:ext cx="1300107" cy="1979207"/>
        </a:xfrm>
        <a:prstGeom prst="rect">
          <a:avLst/>
        </a:prstGeom>
      </xdr:spPr>
    </xdr:pic>
    <xdr:clientData/>
  </xdr:twoCellAnchor>
  <xdr:twoCellAnchor editAs="oneCell">
    <xdr:from>
      <xdr:col>1</xdr:col>
      <xdr:colOff>2978860</xdr:colOff>
      <xdr:row>16</xdr:row>
      <xdr:rowOff>125169</xdr:rowOff>
    </xdr:from>
    <xdr:to>
      <xdr:col>1</xdr:col>
      <xdr:colOff>3942790</xdr:colOff>
      <xdr:row>16</xdr:row>
      <xdr:rowOff>1617631</xdr:rowOff>
    </xdr:to>
    <xdr:pic>
      <xdr:nvPicPr>
        <xdr:cNvPr id="6" name="Рисунок 5">
          <a:extLst>
            <a:ext uri="{FF2B5EF4-FFF2-40B4-BE49-F238E27FC236}">
              <a16:creationId xmlns:a16="http://schemas.microsoft.com/office/drawing/2014/main" id="{C2C3EBF2-B355-4BF5-ABF0-D5F40DF1850D}"/>
            </a:ext>
            <a:ext uri="{147F2762-F138-4A5C-976F-8EAC2B608ADB}">
              <a16:predDERef xmlns:a16="http://schemas.microsoft.com/office/drawing/2014/main" pred="{C5B6129C-98CA-09AC-A23B-22A46BC50D6C}"/>
            </a:ext>
          </a:extLst>
        </xdr:cNvPr>
        <xdr:cNvPicPr>
          <a:picLocks noChangeAspect="1"/>
        </xdr:cNvPicPr>
      </xdr:nvPicPr>
      <xdr:blipFill>
        <a:blip xmlns:r="http://schemas.openxmlformats.org/officeDocument/2006/relationships" r:embed="rId2"/>
        <a:stretch>
          <a:fillRect/>
        </a:stretch>
      </xdr:blipFill>
      <xdr:spPr>
        <a:xfrm>
          <a:off x="3337448" y="9302787"/>
          <a:ext cx="977265" cy="1496272"/>
        </a:xfrm>
        <a:prstGeom prst="rect">
          <a:avLst/>
        </a:prstGeom>
      </xdr:spPr>
    </xdr:pic>
    <xdr:clientData/>
  </xdr:twoCellAnchor>
  <xdr:twoCellAnchor editAs="oneCell">
    <xdr:from>
      <xdr:col>1</xdr:col>
      <xdr:colOff>2452184</xdr:colOff>
      <xdr:row>19</xdr:row>
      <xdr:rowOff>3121353</xdr:rowOff>
    </xdr:from>
    <xdr:to>
      <xdr:col>1</xdr:col>
      <xdr:colOff>4168364</xdr:colOff>
      <xdr:row>19</xdr:row>
      <xdr:rowOff>4874333</xdr:rowOff>
    </xdr:to>
    <xdr:pic>
      <xdr:nvPicPr>
        <xdr:cNvPr id="7" name="Рисунок 6">
          <a:extLst>
            <a:ext uri="{FF2B5EF4-FFF2-40B4-BE49-F238E27FC236}">
              <a16:creationId xmlns:a16="http://schemas.microsoft.com/office/drawing/2014/main" id="{FE32FE6B-AC31-4CB4-A1C6-7B39FD327189}"/>
            </a:ext>
            <a:ext uri="{147F2762-F138-4A5C-976F-8EAC2B608ADB}">
              <a16:predDERef xmlns:a16="http://schemas.microsoft.com/office/drawing/2014/main" pred="{FF159C31-6BCD-428B-AAC4-F9C9E089D3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10772" y="14865118"/>
          <a:ext cx="1723800" cy="175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2381363</xdr:colOff>
      <xdr:row>20</xdr:row>
      <xdr:rowOff>2035886</xdr:rowOff>
    </xdr:from>
    <xdr:to>
      <xdr:col>1</xdr:col>
      <xdr:colOff>3527791</xdr:colOff>
      <xdr:row>20</xdr:row>
      <xdr:rowOff>3427096</xdr:rowOff>
    </xdr:to>
    <xdr:pic>
      <xdr:nvPicPr>
        <xdr:cNvPr id="8" name="Рисунок 7" descr="Крісло UDSBJERG сірий | JYSK">
          <a:extLst>
            <a:ext uri="{FF2B5EF4-FFF2-40B4-BE49-F238E27FC236}">
              <a16:creationId xmlns:a16="http://schemas.microsoft.com/office/drawing/2014/main" id="{89B14AAF-AE26-41F1-819B-5DBCA72E47C4}"/>
            </a:ext>
            <a:ext uri="{147F2762-F138-4A5C-976F-8EAC2B608ADB}">
              <a16:predDERef xmlns:a16="http://schemas.microsoft.com/office/drawing/2014/main" pred="{B7F59B8E-8B9A-4F68-BA9A-D647A118C8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39951" y="18755062"/>
          <a:ext cx="1146428" cy="1391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1947918</xdr:colOff>
      <xdr:row>21</xdr:row>
      <xdr:rowOff>831140</xdr:rowOff>
    </xdr:from>
    <xdr:to>
      <xdr:col>1</xdr:col>
      <xdr:colOff>3561341</xdr:colOff>
      <xdr:row>21</xdr:row>
      <xdr:rowOff>2058100</xdr:rowOff>
    </xdr:to>
    <xdr:pic>
      <xdr:nvPicPr>
        <xdr:cNvPr id="9" name="Рисунок 8">
          <a:extLst>
            <a:ext uri="{FF2B5EF4-FFF2-40B4-BE49-F238E27FC236}">
              <a16:creationId xmlns:a16="http://schemas.microsoft.com/office/drawing/2014/main" id="{C3F34F26-B4BD-4C4D-BC64-288988E6DFA5}"/>
            </a:ext>
          </a:extLst>
        </xdr:cNvPr>
        <xdr:cNvPicPr>
          <a:picLocks noChangeAspect="1"/>
        </xdr:cNvPicPr>
      </xdr:nvPicPr>
      <xdr:blipFill>
        <a:blip xmlns:r="http://schemas.openxmlformats.org/officeDocument/2006/relationships" r:embed="rId5"/>
        <a:stretch>
          <a:fillRect/>
        </a:stretch>
      </xdr:blipFill>
      <xdr:spPr>
        <a:xfrm>
          <a:off x="2306506" y="21102581"/>
          <a:ext cx="1624853" cy="1226960"/>
        </a:xfrm>
        <a:prstGeom prst="rect">
          <a:avLst/>
        </a:prstGeom>
      </xdr:spPr>
    </xdr:pic>
    <xdr:clientData/>
  </xdr:twoCellAnchor>
  <xdr:twoCellAnchor editAs="oneCell">
    <xdr:from>
      <xdr:col>1</xdr:col>
      <xdr:colOff>2334057</xdr:colOff>
      <xdr:row>24</xdr:row>
      <xdr:rowOff>1507399</xdr:rowOff>
    </xdr:from>
    <xdr:to>
      <xdr:col>1</xdr:col>
      <xdr:colOff>3940522</xdr:colOff>
      <xdr:row>24</xdr:row>
      <xdr:rowOff>2640281</xdr:rowOff>
    </xdr:to>
    <xdr:pic>
      <xdr:nvPicPr>
        <xdr:cNvPr id="10" name="Рисунок 9">
          <a:extLst>
            <a:ext uri="{FF2B5EF4-FFF2-40B4-BE49-F238E27FC236}">
              <a16:creationId xmlns:a16="http://schemas.microsoft.com/office/drawing/2014/main" id="{23693DD7-FC13-46C4-AA67-56726625F2BF}"/>
            </a:ext>
          </a:extLst>
        </xdr:cNvPr>
        <xdr:cNvPicPr>
          <a:picLocks noChangeAspect="1"/>
        </xdr:cNvPicPr>
      </xdr:nvPicPr>
      <xdr:blipFill>
        <a:blip xmlns:r="http://schemas.openxmlformats.org/officeDocument/2006/relationships" r:embed="rId6"/>
        <a:stretch>
          <a:fillRect/>
        </a:stretch>
      </xdr:blipFill>
      <xdr:spPr>
        <a:xfrm>
          <a:off x="2704171" y="25107628"/>
          <a:ext cx="1600750" cy="1129072"/>
        </a:xfrm>
        <a:prstGeom prst="rect">
          <a:avLst/>
        </a:prstGeom>
      </xdr:spPr>
    </xdr:pic>
    <xdr:clientData/>
  </xdr:twoCellAnchor>
  <xdr:oneCellAnchor>
    <xdr:from>
      <xdr:col>1</xdr:col>
      <xdr:colOff>2667224</xdr:colOff>
      <xdr:row>25</xdr:row>
      <xdr:rowOff>1708786</xdr:rowOff>
    </xdr:from>
    <xdr:ext cx="1576220" cy="1240599"/>
    <xdr:pic>
      <xdr:nvPicPr>
        <xdr:cNvPr id="11" name="Рисунок 10">
          <a:extLst>
            <a:ext uri="{FF2B5EF4-FFF2-40B4-BE49-F238E27FC236}">
              <a16:creationId xmlns:a16="http://schemas.microsoft.com/office/drawing/2014/main" id="{7D6FF8F6-5EF8-420E-987F-8763BBDD0651}"/>
            </a:ext>
          </a:extLst>
        </xdr:cNvPr>
        <xdr:cNvPicPr>
          <a:picLocks noChangeAspect="1"/>
        </xdr:cNvPicPr>
      </xdr:nvPicPr>
      <xdr:blipFill>
        <a:blip xmlns:r="http://schemas.openxmlformats.org/officeDocument/2006/relationships" r:embed="rId7"/>
        <a:stretch>
          <a:fillRect/>
        </a:stretch>
      </xdr:blipFill>
      <xdr:spPr>
        <a:xfrm>
          <a:off x="3025812" y="27583168"/>
          <a:ext cx="1576220" cy="1240599"/>
        </a:xfrm>
        <a:prstGeom prst="rect">
          <a:avLst/>
        </a:prstGeom>
      </xdr:spPr>
    </xdr:pic>
    <xdr:clientData/>
  </xdr:oneCellAnchor>
  <xdr:twoCellAnchor editAs="oneCell">
    <xdr:from>
      <xdr:col>1</xdr:col>
      <xdr:colOff>1934808</xdr:colOff>
      <xdr:row>26</xdr:row>
      <xdr:rowOff>1384039</xdr:rowOff>
    </xdr:from>
    <xdr:to>
      <xdr:col>1</xdr:col>
      <xdr:colOff>4321661</xdr:colOff>
      <xdr:row>26</xdr:row>
      <xdr:rowOff>2875717</xdr:rowOff>
    </xdr:to>
    <xdr:pic>
      <xdr:nvPicPr>
        <xdr:cNvPr id="12" name="Рисунок 11">
          <a:extLst>
            <a:ext uri="{FF2B5EF4-FFF2-40B4-BE49-F238E27FC236}">
              <a16:creationId xmlns:a16="http://schemas.microsoft.com/office/drawing/2014/main" id="{63CA8899-4906-46AE-A7C0-BD0FD6FE2CBC}"/>
            </a:ext>
          </a:extLst>
        </xdr:cNvPr>
        <xdr:cNvPicPr>
          <a:picLocks noChangeAspect="1"/>
        </xdr:cNvPicPr>
      </xdr:nvPicPr>
      <xdr:blipFill>
        <a:blip xmlns:r="http://schemas.openxmlformats.org/officeDocument/2006/relationships" r:embed="rId8"/>
        <a:stretch>
          <a:fillRect/>
        </a:stretch>
      </xdr:blipFill>
      <xdr:spPr>
        <a:xfrm>
          <a:off x="2293396" y="30284010"/>
          <a:ext cx="2394473" cy="1491678"/>
        </a:xfrm>
        <a:prstGeom prst="rect">
          <a:avLst/>
        </a:prstGeom>
      </xdr:spPr>
    </xdr:pic>
    <xdr:clientData/>
  </xdr:twoCellAnchor>
  <xdr:oneCellAnchor>
    <xdr:from>
      <xdr:col>1</xdr:col>
      <xdr:colOff>1846842</xdr:colOff>
      <xdr:row>27</xdr:row>
      <xdr:rowOff>1350196</xdr:rowOff>
    </xdr:from>
    <xdr:ext cx="2366570" cy="1273537"/>
    <xdr:pic>
      <xdr:nvPicPr>
        <xdr:cNvPr id="13" name="Рисунок 12">
          <a:extLst>
            <a:ext uri="{FF2B5EF4-FFF2-40B4-BE49-F238E27FC236}">
              <a16:creationId xmlns:a16="http://schemas.microsoft.com/office/drawing/2014/main" id="{977DE1F2-1BB3-4760-9CF2-D2E039B0D023}"/>
            </a:ext>
          </a:extLst>
        </xdr:cNvPr>
        <xdr:cNvPicPr>
          <a:picLocks noChangeAspect="1"/>
        </xdr:cNvPicPr>
      </xdr:nvPicPr>
      <xdr:blipFill>
        <a:blip xmlns:r="http://schemas.openxmlformats.org/officeDocument/2006/relationships" r:embed="rId9"/>
        <a:stretch>
          <a:fillRect/>
        </a:stretch>
      </xdr:blipFill>
      <xdr:spPr>
        <a:xfrm>
          <a:off x="2205430" y="33309372"/>
          <a:ext cx="2366570" cy="1273537"/>
        </a:xfrm>
        <a:prstGeom prst="rect">
          <a:avLst/>
        </a:prstGeom>
      </xdr:spPr>
    </xdr:pic>
    <xdr:clientData/>
  </xdr:oneCellAnchor>
  <xdr:oneCellAnchor>
    <xdr:from>
      <xdr:col>1</xdr:col>
      <xdr:colOff>2416660</xdr:colOff>
      <xdr:row>28</xdr:row>
      <xdr:rowOff>928183</xdr:rowOff>
    </xdr:from>
    <xdr:ext cx="1927412" cy="1539945"/>
    <xdr:pic>
      <xdr:nvPicPr>
        <xdr:cNvPr id="14" name="Рисунок 13">
          <a:extLst>
            <a:ext uri="{FF2B5EF4-FFF2-40B4-BE49-F238E27FC236}">
              <a16:creationId xmlns:a16="http://schemas.microsoft.com/office/drawing/2014/main" id="{7F590FE4-C115-43EC-85D1-845DBC8DC247}"/>
            </a:ext>
          </a:extLst>
        </xdr:cNvPr>
        <xdr:cNvPicPr>
          <a:picLocks noChangeAspect="1"/>
        </xdr:cNvPicPr>
      </xdr:nvPicPr>
      <xdr:blipFill>
        <a:blip xmlns:r="http://schemas.openxmlformats.org/officeDocument/2006/relationships" r:embed="rId10"/>
        <a:stretch>
          <a:fillRect/>
        </a:stretch>
      </xdr:blipFill>
      <xdr:spPr>
        <a:xfrm>
          <a:off x="2775248" y="35655212"/>
          <a:ext cx="1927412" cy="1539945"/>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pageSetUpPr fitToPage="1"/>
  </sheetPr>
  <dimension ref="A1:IW85"/>
  <sheetViews>
    <sheetView showGridLines="0" tabSelected="1" zoomScale="70" zoomScaleNormal="70" zoomScaleSheetLayoutView="80" workbookViewId="0">
      <selection activeCell="A15" sqref="A15:I23"/>
    </sheetView>
  </sheetViews>
  <sheetFormatPr defaultColWidth="9.109375" defaultRowHeight="21" x14ac:dyDescent="0.4"/>
  <cols>
    <col min="1" max="1" width="5.33203125" style="2" customWidth="1"/>
    <col min="2" max="2" width="65.88671875" style="1" customWidth="1"/>
    <col min="3" max="3" width="64.33203125" style="1" customWidth="1"/>
    <col min="4" max="4" width="13.21875" style="1" customWidth="1"/>
    <col min="5" max="5" width="13.109375" style="1" customWidth="1"/>
    <col min="6" max="6" width="17.33203125" style="5" customWidth="1"/>
    <col min="7" max="7" width="18.44140625" style="5" customWidth="1"/>
    <col min="8" max="8" width="20.6640625" style="1" customWidth="1"/>
    <col min="9" max="9" width="25.33203125" style="1" customWidth="1"/>
    <col min="10" max="16384" width="9.109375" style="1"/>
  </cols>
  <sheetData>
    <row r="1" spans="1:10" x14ac:dyDescent="0.4">
      <c r="H1" s="55" t="s">
        <v>36</v>
      </c>
      <c r="I1" s="55"/>
    </row>
    <row r="2" spans="1:10" x14ac:dyDescent="0.4">
      <c r="B2" s="65" t="s">
        <v>1</v>
      </c>
      <c r="C2" s="65"/>
      <c r="D2" s="65"/>
      <c r="E2" s="65"/>
      <c r="F2" s="65"/>
      <c r="G2" s="65"/>
      <c r="H2" s="65"/>
      <c r="I2" s="65"/>
    </row>
    <row r="4" spans="1:10" ht="29.25" customHeight="1" x14ac:dyDescent="0.4">
      <c r="A4" s="87" t="s">
        <v>37</v>
      </c>
      <c r="B4" s="87"/>
      <c r="C4" s="87"/>
      <c r="D4" s="87"/>
      <c r="E4" s="87"/>
      <c r="F4" s="87"/>
      <c r="G4" s="87"/>
      <c r="H4" s="87"/>
      <c r="I4" s="16"/>
    </row>
    <row r="5" spans="1:10" ht="20.25" customHeight="1" x14ac:dyDescent="0.4">
      <c r="A5" s="88" t="s">
        <v>2</v>
      </c>
      <c r="B5" s="89"/>
      <c r="C5" s="90"/>
      <c r="D5" s="69" t="s">
        <v>3</v>
      </c>
      <c r="E5" s="69"/>
      <c r="F5" s="69"/>
      <c r="G5" s="69"/>
      <c r="H5" s="69"/>
      <c r="I5" s="69"/>
      <c r="J5" s="40"/>
    </row>
    <row r="6" spans="1:10" ht="20.25" customHeight="1" x14ac:dyDescent="0.4">
      <c r="A6" s="91"/>
      <c r="B6" s="92"/>
      <c r="C6" s="93"/>
      <c r="D6" s="69" t="s">
        <v>4</v>
      </c>
      <c r="E6" s="69"/>
      <c r="F6" s="69"/>
      <c r="G6" s="69"/>
      <c r="H6" s="69"/>
      <c r="I6" s="69"/>
      <c r="J6" s="40"/>
    </row>
    <row r="7" spans="1:10" ht="29.4" customHeight="1" x14ac:dyDescent="0.4">
      <c r="A7" s="94"/>
      <c r="B7" s="95"/>
      <c r="C7" s="96"/>
      <c r="D7" s="69" t="s">
        <v>5</v>
      </c>
      <c r="E7" s="69"/>
      <c r="F7" s="69"/>
      <c r="G7" s="69"/>
      <c r="H7" s="69"/>
      <c r="I7" s="69"/>
      <c r="J7" s="40"/>
    </row>
    <row r="8" spans="1:10" ht="49.95" customHeight="1" x14ac:dyDescent="0.4">
      <c r="A8" s="97" t="s">
        <v>6</v>
      </c>
      <c r="B8" s="98"/>
      <c r="C8" s="99"/>
      <c r="D8" s="70" t="s">
        <v>7</v>
      </c>
      <c r="E8" s="70"/>
      <c r="F8" s="70"/>
      <c r="G8" s="70"/>
      <c r="H8" s="70"/>
      <c r="I8" s="70"/>
      <c r="J8" s="41"/>
    </row>
    <row r="9" spans="1:10" ht="111.6" customHeight="1" x14ac:dyDescent="0.4">
      <c r="A9" s="100" t="s">
        <v>54</v>
      </c>
      <c r="B9" s="100"/>
      <c r="C9" s="100"/>
      <c r="D9" s="100"/>
      <c r="E9" s="100"/>
      <c r="F9" s="100"/>
      <c r="G9" s="100"/>
      <c r="H9" s="100"/>
      <c r="I9" s="100"/>
    </row>
    <row r="10" spans="1:10" ht="12" customHeight="1" thickBot="1" x14ac:dyDescent="0.45">
      <c r="A10" s="1"/>
    </row>
    <row r="11" spans="1:10" ht="20.25" customHeight="1" x14ac:dyDescent="0.4">
      <c r="A11" s="56" t="s">
        <v>8</v>
      </c>
      <c r="B11" s="59" t="s">
        <v>9</v>
      </c>
      <c r="C11" s="60"/>
      <c r="D11" s="78" t="s">
        <v>44</v>
      </c>
      <c r="E11" s="81" t="s">
        <v>10</v>
      </c>
      <c r="F11" s="104" t="s">
        <v>11</v>
      </c>
      <c r="G11" s="107" t="s">
        <v>12</v>
      </c>
      <c r="H11" s="101" t="s">
        <v>13</v>
      </c>
      <c r="I11" s="101" t="s">
        <v>55</v>
      </c>
    </row>
    <row r="12" spans="1:10" x14ac:dyDescent="0.4">
      <c r="A12" s="57"/>
      <c r="B12" s="61"/>
      <c r="C12" s="62"/>
      <c r="D12" s="79"/>
      <c r="E12" s="82"/>
      <c r="F12" s="105"/>
      <c r="G12" s="108"/>
      <c r="H12" s="102"/>
      <c r="I12" s="102"/>
    </row>
    <row r="13" spans="1:10" s="3" customFormat="1" ht="29.4" customHeight="1" x14ac:dyDescent="0.4">
      <c r="A13" s="57"/>
      <c r="B13" s="63"/>
      <c r="C13" s="64"/>
      <c r="D13" s="79"/>
      <c r="E13" s="82"/>
      <c r="F13" s="105"/>
      <c r="G13" s="108"/>
      <c r="H13" s="103"/>
      <c r="I13" s="103"/>
    </row>
    <row r="14" spans="1:10" s="4" customFormat="1" ht="53.4" customHeight="1" thickBot="1" x14ac:dyDescent="0.45">
      <c r="A14" s="58"/>
      <c r="B14" s="17" t="s">
        <v>14</v>
      </c>
      <c r="C14" s="46" t="s">
        <v>35</v>
      </c>
      <c r="D14" s="80"/>
      <c r="E14" s="83"/>
      <c r="F14" s="106"/>
      <c r="G14" s="109"/>
      <c r="H14" s="37" t="s">
        <v>16</v>
      </c>
      <c r="I14" s="18" t="s">
        <v>16</v>
      </c>
    </row>
    <row r="15" spans="1:10" s="4" customFormat="1" ht="21" customHeight="1" thickBot="1" x14ac:dyDescent="0.45">
      <c r="A15" s="132" t="s">
        <v>39</v>
      </c>
      <c r="B15" s="133"/>
      <c r="C15" s="133"/>
      <c r="D15" s="133"/>
      <c r="E15" s="133"/>
      <c r="F15" s="133"/>
      <c r="G15" s="133"/>
      <c r="H15" s="133"/>
      <c r="I15" s="134"/>
    </row>
    <row r="16" spans="1:10" s="4" customFormat="1" ht="284.39999999999998" customHeight="1" x14ac:dyDescent="0.4">
      <c r="A16" s="135">
        <v>1</v>
      </c>
      <c r="B16" s="136" t="s">
        <v>57</v>
      </c>
      <c r="C16" s="137"/>
      <c r="D16" s="138" t="s">
        <v>45</v>
      </c>
      <c r="E16" s="139">
        <v>123</v>
      </c>
      <c r="F16" s="140"/>
      <c r="G16" s="141">
        <f>E16*F16</f>
        <v>0</v>
      </c>
      <c r="H16" s="142"/>
      <c r="I16" s="142"/>
    </row>
    <row r="17" spans="1:9" s="4" customFormat="1" ht="157.19999999999999" customHeight="1" thickBot="1" x14ac:dyDescent="0.45">
      <c r="A17" s="135">
        <v>2</v>
      </c>
      <c r="B17" s="136" t="s">
        <v>58</v>
      </c>
      <c r="C17" s="137"/>
      <c r="D17" s="138" t="s">
        <v>45</v>
      </c>
      <c r="E17" s="139">
        <v>10</v>
      </c>
      <c r="F17" s="143"/>
      <c r="G17" s="141">
        <f>E17*F17</f>
        <v>0</v>
      </c>
      <c r="H17" s="144"/>
      <c r="I17" s="145"/>
    </row>
    <row r="18" spans="1:9" s="4" customFormat="1" ht="21.6" thickBot="1" x14ac:dyDescent="0.45">
      <c r="A18" s="146" t="s">
        <v>42</v>
      </c>
      <c r="B18" s="147"/>
      <c r="C18" s="147"/>
      <c r="D18" s="147"/>
      <c r="E18" s="147"/>
      <c r="F18" s="148"/>
      <c r="G18" s="149">
        <f>SUM(G16:G17)</f>
        <v>0</v>
      </c>
      <c r="H18" s="150"/>
      <c r="I18" s="151"/>
    </row>
    <row r="19" spans="1:9" s="4" customFormat="1" ht="21.6" thickBot="1" x14ac:dyDescent="0.45">
      <c r="A19" s="132" t="s">
        <v>43</v>
      </c>
      <c r="B19" s="133"/>
      <c r="C19" s="133"/>
      <c r="D19" s="133"/>
      <c r="E19" s="133"/>
      <c r="F19" s="133"/>
      <c r="G19" s="133"/>
      <c r="H19" s="133"/>
      <c r="I19" s="134"/>
    </row>
    <row r="20" spans="1:9" s="4" customFormat="1" ht="391.2" customHeight="1" x14ac:dyDescent="0.4">
      <c r="A20" s="135">
        <v>3</v>
      </c>
      <c r="B20" s="136" t="s">
        <v>59</v>
      </c>
      <c r="C20" s="137"/>
      <c r="D20" s="138" t="s">
        <v>45</v>
      </c>
      <c r="E20" s="139">
        <v>15</v>
      </c>
      <c r="F20" s="152"/>
      <c r="G20" s="153">
        <f>E20*F20</f>
        <v>0</v>
      </c>
      <c r="H20" s="154"/>
      <c r="I20" s="142"/>
    </row>
    <row r="21" spans="1:9" s="4" customFormat="1" ht="279.60000000000002" customHeight="1" x14ac:dyDescent="0.4">
      <c r="A21" s="135">
        <v>4</v>
      </c>
      <c r="B21" s="155" t="s">
        <v>60</v>
      </c>
      <c r="C21" s="137"/>
      <c r="D21" s="138" t="s">
        <v>45</v>
      </c>
      <c r="E21" s="139">
        <v>4</v>
      </c>
      <c r="F21" s="152"/>
      <c r="G21" s="153">
        <f>E21*F21</f>
        <v>0</v>
      </c>
      <c r="H21" s="156"/>
      <c r="I21" s="157"/>
    </row>
    <row r="22" spans="1:9" s="4" customFormat="1" ht="180.6" customHeight="1" x14ac:dyDescent="0.4">
      <c r="A22" s="135">
        <v>5</v>
      </c>
      <c r="B22" s="155" t="s">
        <v>61</v>
      </c>
      <c r="C22" s="137"/>
      <c r="D22" s="138" t="s">
        <v>45</v>
      </c>
      <c r="E22" s="139">
        <v>10</v>
      </c>
      <c r="F22" s="152"/>
      <c r="G22" s="153">
        <f>E22*F22</f>
        <v>0</v>
      </c>
      <c r="H22" s="158"/>
      <c r="I22" s="145"/>
    </row>
    <row r="23" spans="1:9" s="4" customFormat="1" ht="21.6" thickBot="1" x14ac:dyDescent="0.45">
      <c r="A23" s="146" t="s">
        <v>46</v>
      </c>
      <c r="B23" s="147"/>
      <c r="C23" s="147"/>
      <c r="D23" s="147"/>
      <c r="E23" s="147"/>
      <c r="F23" s="148"/>
      <c r="G23" s="149">
        <f>SUM(G20:G22)</f>
        <v>0</v>
      </c>
      <c r="H23" s="159"/>
      <c r="I23" s="151"/>
    </row>
    <row r="24" spans="1:9" s="4" customFormat="1" ht="21.6" thickBot="1" x14ac:dyDescent="0.45">
      <c r="A24" s="71" t="s">
        <v>47</v>
      </c>
      <c r="B24" s="72"/>
      <c r="C24" s="72"/>
      <c r="D24" s="72"/>
      <c r="E24" s="72"/>
      <c r="F24" s="72"/>
      <c r="G24" s="72"/>
      <c r="H24" s="72"/>
      <c r="I24" s="73"/>
    </row>
    <row r="25" spans="1:9" s="4" customFormat="1" ht="216" customHeight="1" x14ac:dyDescent="0.4">
      <c r="A25" s="49">
        <v>6</v>
      </c>
      <c r="B25" s="52" t="s">
        <v>56</v>
      </c>
      <c r="C25" s="50"/>
      <c r="D25" s="31" t="s">
        <v>45</v>
      </c>
      <c r="E25" s="54">
        <v>2</v>
      </c>
      <c r="F25" s="51"/>
      <c r="G25" s="38">
        <f t="shared" ref="G25:G30" si="0">E25*F25</f>
        <v>0</v>
      </c>
      <c r="H25" s="119"/>
      <c r="I25" s="84"/>
    </row>
    <row r="26" spans="1:9" s="4" customFormat="1" ht="238.2" customHeight="1" x14ac:dyDescent="0.4">
      <c r="A26" s="22">
        <v>7</v>
      </c>
      <c r="B26" s="53" t="s">
        <v>49</v>
      </c>
      <c r="C26" s="26"/>
      <c r="D26" s="31" t="s">
        <v>45</v>
      </c>
      <c r="E26" s="48">
        <v>1</v>
      </c>
      <c r="F26" s="28"/>
      <c r="G26" s="32">
        <f t="shared" si="0"/>
        <v>0</v>
      </c>
      <c r="H26" s="120"/>
      <c r="I26" s="122"/>
    </row>
    <row r="27" spans="1:9" s="4" customFormat="1" ht="240.6" customHeight="1" x14ac:dyDescent="0.4">
      <c r="A27" s="22">
        <v>8</v>
      </c>
      <c r="B27" s="53" t="s">
        <v>50</v>
      </c>
      <c r="C27" s="26"/>
      <c r="D27" s="31" t="s">
        <v>45</v>
      </c>
      <c r="E27" s="48">
        <v>1</v>
      </c>
      <c r="F27" s="28"/>
      <c r="G27" s="32">
        <f t="shared" si="0"/>
        <v>0</v>
      </c>
      <c r="H27" s="120"/>
      <c r="I27" s="122"/>
    </row>
    <row r="28" spans="1:9" s="4" customFormat="1" ht="217.8" customHeight="1" x14ac:dyDescent="0.4">
      <c r="A28" s="22">
        <v>9</v>
      </c>
      <c r="B28" s="53" t="s">
        <v>51</v>
      </c>
      <c r="C28" s="26"/>
      <c r="D28" s="31" t="s">
        <v>45</v>
      </c>
      <c r="E28" s="48">
        <v>1</v>
      </c>
      <c r="F28" s="28"/>
      <c r="G28" s="32">
        <f t="shared" si="0"/>
        <v>0</v>
      </c>
      <c r="H28" s="120"/>
      <c r="I28" s="122"/>
    </row>
    <row r="29" spans="1:9" s="4" customFormat="1" ht="208.2" customHeight="1" x14ac:dyDescent="0.4">
      <c r="A29" s="22">
        <v>10</v>
      </c>
      <c r="B29" s="53" t="s">
        <v>52</v>
      </c>
      <c r="C29" s="26"/>
      <c r="D29" s="31" t="s">
        <v>45</v>
      </c>
      <c r="E29" s="48">
        <v>1</v>
      </c>
      <c r="F29" s="28"/>
      <c r="G29" s="32">
        <f t="shared" si="0"/>
        <v>0</v>
      </c>
      <c r="H29" s="120"/>
      <c r="I29" s="122"/>
    </row>
    <row r="30" spans="1:9" s="4" customFormat="1" ht="108.6" customHeight="1" x14ac:dyDescent="0.4">
      <c r="A30" s="22">
        <v>11</v>
      </c>
      <c r="B30" s="53" t="s">
        <v>53</v>
      </c>
      <c r="C30" s="26"/>
      <c r="D30" s="31" t="s">
        <v>45</v>
      </c>
      <c r="E30" s="48">
        <v>2</v>
      </c>
      <c r="F30" s="28"/>
      <c r="G30" s="32">
        <f t="shared" si="0"/>
        <v>0</v>
      </c>
      <c r="H30" s="121"/>
      <c r="I30" s="114"/>
    </row>
    <row r="31" spans="1:9" s="4" customFormat="1" ht="31.5" customHeight="1" thickBot="1" x14ac:dyDescent="0.45">
      <c r="A31" s="74" t="s">
        <v>48</v>
      </c>
      <c r="B31" s="75"/>
      <c r="C31" s="75"/>
      <c r="D31" s="75"/>
      <c r="E31" s="75"/>
      <c r="F31" s="76"/>
      <c r="G31" s="47">
        <f>SUM(G25:G30)</f>
        <v>0</v>
      </c>
      <c r="H31" s="115"/>
      <c r="I31" s="77"/>
    </row>
    <row r="32" spans="1:9" ht="31.2" customHeight="1" thickBot="1" x14ac:dyDescent="0.45">
      <c r="A32" s="66" t="s">
        <v>17</v>
      </c>
      <c r="B32" s="67"/>
      <c r="C32" s="67"/>
      <c r="D32" s="67"/>
      <c r="E32" s="68"/>
      <c r="F32" s="116">
        <f>G18+G23+G31</f>
        <v>0</v>
      </c>
      <c r="G32" s="117"/>
      <c r="H32" s="117"/>
      <c r="I32" s="118"/>
    </row>
    <row r="33" spans="1:257" x14ac:dyDescent="0.4">
      <c r="A33" s="113" t="s">
        <v>18</v>
      </c>
      <c r="B33" s="113"/>
      <c r="C33" s="113"/>
      <c r="D33" s="113"/>
      <c r="E33" s="113"/>
      <c r="F33" s="113"/>
      <c r="G33" s="113"/>
    </row>
    <row r="34" spans="1:257" x14ac:dyDescent="0.4">
      <c r="A34" s="15" t="s">
        <v>38</v>
      </c>
      <c r="B34" s="33"/>
      <c r="C34" s="33"/>
    </row>
    <row r="35" spans="1:257" ht="18" customHeight="1" x14ac:dyDescent="0.4">
      <c r="A35" s="33"/>
      <c r="B35" s="33"/>
      <c r="C35" s="33"/>
    </row>
    <row r="36" spans="1:257" x14ac:dyDescent="0.4">
      <c r="A36" s="111" t="s">
        <v>20</v>
      </c>
      <c r="B36" s="111"/>
      <c r="C36" s="111"/>
      <c r="D36" s="111"/>
      <c r="E36" s="111"/>
      <c r="F36" s="111"/>
      <c r="G36" s="111"/>
      <c r="H36" s="111"/>
      <c r="I36" s="111"/>
    </row>
    <row r="37" spans="1:257" ht="31.2" customHeight="1" x14ac:dyDescent="0.4">
      <c r="A37" s="112" t="s">
        <v>41</v>
      </c>
      <c r="B37" s="112"/>
      <c r="C37" s="112"/>
      <c r="D37" s="112"/>
      <c r="E37" s="112"/>
      <c r="F37" s="112"/>
      <c r="G37" s="112"/>
      <c r="H37" s="112"/>
      <c r="I37" s="112"/>
    </row>
    <row r="38" spans="1:257" ht="27.6" customHeight="1" x14ac:dyDescent="0.4">
      <c r="A38" s="112" t="s">
        <v>40</v>
      </c>
      <c r="B38" s="112"/>
      <c r="C38" s="112"/>
      <c r="D38" s="112"/>
      <c r="E38" s="112"/>
      <c r="F38" s="112"/>
      <c r="G38" s="45"/>
      <c r="H38" s="45"/>
      <c r="I38" s="45"/>
    </row>
    <row r="39" spans="1:257" x14ac:dyDescent="0.4">
      <c r="A39" s="36" t="s">
        <v>21</v>
      </c>
      <c r="B39" s="36"/>
      <c r="C39" s="36"/>
      <c r="D39" s="36"/>
      <c r="E39" s="36"/>
      <c r="F39" s="36"/>
      <c r="G39" s="36"/>
      <c r="H39" s="36"/>
      <c r="I39" s="36"/>
    </row>
    <row r="40" spans="1:257" x14ac:dyDescent="0.4">
      <c r="A40" s="85" t="s">
        <v>22</v>
      </c>
      <c r="B40" s="85"/>
      <c r="C40" s="85"/>
      <c r="D40" s="85"/>
      <c r="E40" s="85"/>
      <c r="F40" s="85"/>
      <c r="G40" s="85"/>
      <c r="H40" s="85"/>
      <c r="I40" s="85"/>
    </row>
    <row r="41" spans="1:257" s="9" customFormat="1" ht="13.8" x14ac:dyDescent="0.25">
      <c r="A41" s="110" t="s">
        <v>23</v>
      </c>
      <c r="B41" s="110"/>
      <c r="C41" s="110"/>
      <c r="D41" s="110"/>
      <c r="E41" s="110"/>
      <c r="F41" s="110"/>
      <c r="G41" s="110"/>
      <c r="H41" s="110"/>
      <c r="I41" s="110"/>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row>
    <row r="42" spans="1:257" ht="23.4" customHeight="1" x14ac:dyDescent="0.4">
      <c r="A42" s="85" t="s">
        <v>24</v>
      </c>
      <c r="B42" s="85"/>
      <c r="C42" s="85"/>
      <c r="D42" s="85"/>
      <c r="E42" s="85"/>
      <c r="F42" s="85"/>
      <c r="G42" s="85"/>
      <c r="H42" s="85"/>
      <c r="I42" s="85"/>
    </row>
    <row r="43" spans="1:257" x14ac:dyDescent="0.4">
      <c r="A43" s="39" t="s">
        <v>25</v>
      </c>
      <c r="B43" s="36"/>
      <c r="C43" s="36"/>
      <c r="D43" s="36"/>
      <c r="E43" s="36"/>
      <c r="F43" s="36"/>
      <c r="G43" s="36"/>
      <c r="H43" s="36"/>
      <c r="I43" s="36"/>
    </row>
    <row r="45" spans="1:257" s="9" customFormat="1" ht="13.8" x14ac:dyDescent="0.25">
      <c r="A45" s="6"/>
      <c r="B45" s="35" t="s">
        <v>26</v>
      </c>
      <c r="C45" s="34"/>
      <c r="D45" s="11"/>
      <c r="E45" s="11"/>
      <c r="F45" s="10"/>
      <c r="G45" s="10"/>
      <c r="H45" s="10"/>
      <c r="I45" s="7"/>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row>
    <row r="46" spans="1:257" s="9" customFormat="1" ht="15.6" x14ac:dyDescent="0.3">
      <c r="A46" s="12"/>
      <c r="B46" s="86" t="s">
        <v>27</v>
      </c>
      <c r="C46" s="86"/>
      <c r="D46" s="11"/>
      <c r="E46" s="11"/>
      <c r="F46" s="10"/>
      <c r="G46" s="10"/>
      <c r="H46" s="10"/>
      <c r="I46" s="7"/>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row>
    <row r="47" spans="1:257" s="9" customFormat="1" ht="13.8" x14ac:dyDescent="0.25">
      <c r="A47" s="6"/>
      <c r="B47" s="34"/>
      <c r="C47" s="34"/>
      <c r="D47" s="11"/>
      <c r="E47" s="11"/>
      <c r="F47" s="10"/>
      <c r="G47" s="10"/>
      <c r="H47" s="10"/>
      <c r="I47" s="7"/>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row>
    <row r="48" spans="1:257" s="9" customFormat="1" ht="13.8" x14ac:dyDescent="0.25">
      <c r="A48" s="6"/>
      <c r="B48" s="11"/>
      <c r="C48" s="11"/>
      <c r="D48" s="11"/>
      <c r="E48" s="11"/>
      <c r="F48" s="10"/>
      <c r="G48" s="10"/>
      <c r="H48" s="10"/>
      <c r="I48" s="7"/>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row>
    <row r="49" spans="1:257" s="9" customFormat="1" ht="13.8" x14ac:dyDescent="0.25">
      <c r="A49" s="6"/>
      <c r="B49" s="11"/>
      <c r="C49" s="11"/>
      <c r="D49" s="11"/>
      <c r="E49" s="11"/>
      <c r="F49" s="10"/>
      <c r="G49" s="10"/>
      <c r="H49" s="10"/>
      <c r="I49" s="7"/>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row>
    <row r="50" spans="1:257" s="9" customFormat="1" ht="13.8" x14ac:dyDescent="0.25">
      <c r="A50" s="6"/>
      <c r="B50" s="11"/>
      <c r="C50" s="11"/>
      <c r="D50" s="11"/>
      <c r="E50" s="11"/>
      <c r="F50" s="10"/>
      <c r="G50" s="10"/>
      <c r="H50" s="10"/>
      <c r="I50" s="7"/>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row>
    <row r="51" spans="1:257" x14ac:dyDescent="0.4">
      <c r="A51" s="1"/>
      <c r="F51" s="1"/>
      <c r="G51" s="1"/>
    </row>
    <row r="52" spans="1:257" x14ac:dyDescent="0.4">
      <c r="A52" s="1"/>
      <c r="F52" s="1"/>
      <c r="G52" s="1"/>
    </row>
    <row r="53" spans="1:257" x14ac:dyDescent="0.4">
      <c r="A53" s="1"/>
      <c r="F53" s="1"/>
      <c r="G53" s="1"/>
    </row>
    <row r="54" spans="1:257" x14ac:dyDescent="0.4">
      <c r="A54" s="1"/>
      <c r="F54" s="1"/>
      <c r="G54" s="1"/>
    </row>
    <row r="55" spans="1:257" x14ac:dyDescent="0.4">
      <c r="A55" s="1"/>
      <c r="F55" s="1"/>
      <c r="G55" s="1"/>
    </row>
    <row r="56" spans="1:257" x14ac:dyDescent="0.4">
      <c r="A56" s="1"/>
      <c r="F56" s="1"/>
      <c r="G56" s="1"/>
    </row>
    <row r="57" spans="1:257" x14ac:dyDescent="0.4">
      <c r="A57" s="1"/>
      <c r="F57" s="1"/>
      <c r="G57" s="1"/>
    </row>
    <row r="58" spans="1:257" x14ac:dyDescent="0.4">
      <c r="A58" s="1"/>
      <c r="F58" s="1"/>
      <c r="G58" s="1"/>
    </row>
    <row r="59" spans="1:257" x14ac:dyDescent="0.4">
      <c r="A59" s="1"/>
      <c r="F59" s="1"/>
      <c r="G59" s="1"/>
    </row>
    <row r="60" spans="1:257" x14ac:dyDescent="0.4">
      <c r="A60" s="1"/>
      <c r="F60" s="1"/>
      <c r="G60" s="1"/>
    </row>
    <row r="61" spans="1:257" x14ac:dyDescent="0.4">
      <c r="A61" s="1"/>
      <c r="F61" s="1"/>
      <c r="G61" s="1"/>
    </row>
    <row r="62" spans="1:257" x14ac:dyDescent="0.4">
      <c r="A62" s="1"/>
      <c r="F62" s="1"/>
      <c r="G62" s="1"/>
    </row>
    <row r="63" spans="1:257" x14ac:dyDescent="0.4">
      <c r="A63" s="1"/>
      <c r="F63" s="1"/>
      <c r="G63" s="1"/>
    </row>
    <row r="64" spans="1:257" x14ac:dyDescent="0.4">
      <c r="A64" s="1"/>
      <c r="F64" s="1"/>
      <c r="G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sheetData>
  <mergeCells count="43">
    <mergeCell ref="I16:I17"/>
    <mergeCell ref="A23:F23"/>
    <mergeCell ref="H23:I23"/>
    <mergeCell ref="F32:I32"/>
    <mergeCell ref="A24:I24"/>
    <mergeCell ref="H20:H22"/>
    <mergeCell ref="I20:I22"/>
    <mergeCell ref="A31:F31"/>
    <mergeCell ref="H31:I31"/>
    <mergeCell ref="H25:H30"/>
    <mergeCell ref="I25:I30"/>
    <mergeCell ref="A42:I42"/>
    <mergeCell ref="B46:C46"/>
    <mergeCell ref="A4:H4"/>
    <mergeCell ref="A5:C7"/>
    <mergeCell ref="A8:C8"/>
    <mergeCell ref="A9:I9"/>
    <mergeCell ref="I11:I13"/>
    <mergeCell ref="F11:F14"/>
    <mergeCell ref="G11:G14"/>
    <mergeCell ref="H11:H13"/>
    <mergeCell ref="A41:I41"/>
    <mergeCell ref="A36:I36"/>
    <mergeCell ref="A37:I37"/>
    <mergeCell ref="A40:I40"/>
    <mergeCell ref="A33:G33"/>
    <mergeCell ref="A38:F38"/>
    <mergeCell ref="H1:I1"/>
    <mergeCell ref="A11:A14"/>
    <mergeCell ref="B11:C13"/>
    <mergeCell ref="B2:I2"/>
    <mergeCell ref="A32:E32"/>
    <mergeCell ref="D5:I5"/>
    <mergeCell ref="D6:I6"/>
    <mergeCell ref="D7:I7"/>
    <mergeCell ref="D8:I8"/>
    <mergeCell ref="A15:I15"/>
    <mergeCell ref="A18:F18"/>
    <mergeCell ref="H18:I18"/>
    <mergeCell ref="A19:I19"/>
    <mergeCell ref="D11:D14"/>
    <mergeCell ref="E11:E14"/>
    <mergeCell ref="H16:H17"/>
  </mergeCells>
  <phoneticPr fontId="12" type="noConversion"/>
  <pageMargins left="0.11811023622047245" right="0.11811023622047245" top="0" bottom="0" header="0.31496062992125984" footer="0.31496062992125984"/>
  <pageSetup paperSize="9" scale="34" fitToHeight="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E234F-A6A2-41F8-88BE-E6DCB132C79F}">
  <dimension ref="A1:IP77"/>
  <sheetViews>
    <sheetView showGridLines="0" topLeftCell="A10" zoomScaleNormal="100" zoomScaleSheetLayoutView="85" workbookViewId="0">
      <selection activeCell="B10" sqref="B10:B12"/>
    </sheetView>
  </sheetViews>
  <sheetFormatPr defaultColWidth="9.109375" defaultRowHeight="21" x14ac:dyDescent="0.4"/>
  <cols>
    <col min="1" max="1" width="5.33203125" style="2" customWidth="1"/>
    <col min="2" max="2" width="66" style="1" customWidth="1"/>
    <col min="3" max="3" width="12.88671875" style="1" customWidth="1"/>
    <col min="4" max="4" width="12" style="1" customWidth="1"/>
    <col min="5" max="5" width="17.33203125" style="5" customWidth="1"/>
    <col min="6" max="6" width="18.44140625" style="5" customWidth="1"/>
    <col min="7" max="7" width="20.6640625" style="1" customWidth="1"/>
    <col min="8" max="8" width="25.44140625" style="1" customWidth="1"/>
    <col min="9" max="16384" width="9.109375" style="1"/>
  </cols>
  <sheetData>
    <row r="1" spans="1:8" x14ac:dyDescent="0.4">
      <c r="G1" s="55" t="s">
        <v>0</v>
      </c>
      <c r="H1" s="55"/>
    </row>
    <row r="2" spans="1:8" x14ac:dyDescent="0.4">
      <c r="B2" s="65" t="s">
        <v>1</v>
      </c>
      <c r="C2" s="65"/>
      <c r="D2" s="65"/>
      <c r="E2" s="65"/>
      <c r="F2" s="65"/>
      <c r="G2" s="65"/>
      <c r="H2" s="65"/>
    </row>
    <row r="4" spans="1:8" ht="29.25" customHeight="1" x14ac:dyDescent="0.4">
      <c r="A4" s="87" t="s">
        <v>28</v>
      </c>
      <c r="B4" s="87"/>
      <c r="C4" s="87"/>
      <c r="D4" s="87"/>
      <c r="E4" s="87"/>
      <c r="F4" s="87"/>
      <c r="G4" s="87"/>
      <c r="H4" s="16"/>
    </row>
    <row r="5" spans="1:8" ht="20.25" customHeight="1" x14ac:dyDescent="0.4">
      <c r="A5" s="88" t="s">
        <v>2</v>
      </c>
      <c r="B5" s="89"/>
      <c r="C5" s="123" t="s">
        <v>3</v>
      </c>
      <c r="D5" s="123"/>
      <c r="E5" s="123"/>
      <c r="F5" s="123"/>
      <c r="G5" s="123"/>
      <c r="H5" s="123"/>
    </row>
    <row r="6" spans="1:8" ht="20.25" customHeight="1" x14ac:dyDescent="0.4">
      <c r="A6" s="91"/>
      <c r="B6" s="92"/>
      <c r="C6" s="123" t="s">
        <v>4</v>
      </c>
      <c r="D6" s="123"/>
      <c r="E6" s="123"/>
      <c r="F6" s="123"/>
      <c r="G6" s="123"/>
      <c r="H6" s="123"/>
    </row>
    <row r="7" spans="1:8" ht="25.95" customHeight="1" x14ac:dyDescent="0.4">
      <c r="A7" s="94"/>
      <c r="B7" s="95"/>
      <c r="C7" s="123" t="s">
        <v>5</v>
      </c>
      <c r="D7" s="123"/>
      <c r="E7" s="123"/>
      <c r="F7" s="123"/>
      <c r="G7" s="123"/>
      <c r="H7" s="123"/>
    </row>
    <row r="8" spans="1:8" ht="34.950000000000003" customHeight="1" x14ac:dyDescent="0.4">
      <c r="A8" s="97" t="s">
        <v>6</v>
      </c>
      <c r="B8" s="98"/>
      <c r="C8" s="123" t="s">
        <v>7</v>
      </c>
      <c r="D8" s="123"/>
      <c r="E8" s="123"/>
      <c r="F8" s="123"/>
      <c r="G8" s="123"/>
      <c r="H8" s="123"/>
    </row>
    <row r="9" spans="1:8" ht="57" customHeight="1" thickBot="1" x14ac:dyDescent="0.45">
      <c r="A9" s="124" t="s">
        <v>29</v>
      </c>
      <c r="B9" s="124"/>
      <c r="C9" s="124"/>
      <c r="D9" s="124"/>
      <c r="E9" s="124"/>
      <c r="F9" s="124"/>
      <c r="G9" s="124"/>
      <c r="H9" s="124"/>
    </row>
    <row r="10" spans="1:8" ht="20.25" customHeight="1" x14ac:dyDescent="0.4">
      <c r="A10" s="56" t="s">
        <v>8</v>
      </c>
      <c r="B10" s="59" t="s">
        <v>9</v>
      </c>
      <c r="C10" s="78" t="s">
        <v>10</v>
      </c>
      <c r="D10" s="101"/>
      <c r="E10" s="104" t="s">
        <v>11</v>
      </c>
      <c r="F10" s="107" t="s">
        <v>12</v>
      </c>
      <c r="G10" s="101" t="s">
        <v>13</v>
      </c>
      <c r="H10" s="101" t="s">
        <v>30</v>
      </c>
    </row>
    <row r="11" spans="1:8" x14ac:dyDescent="0.4">
      <c r="A11" s="57"/>
      <c r="B11" s="61"/>
      <c r="C11" s="79"/>
      <c r="D11" s="102"/>
      <c r="E11" s="105"/>
      <c r="F11" s="108"/>
      <c r="G11" s="102"/>
      <c r="H11" s="102"/>
    </row>
    <row r="12" spans="1:8" s="3" customFormat="1" ht="29.4" customHeight="1" x14ac:dyDescent="0.4">
      <c r="A12" s="57"/>
      <c r="B12" s="63"/>
      <c r="C12" s="125"/>
      <c r="D12" s="103"/>
      <c r="E12" s="105"/>
      <c r="F12" s="108"/>
      <c r="G12" s="103"/>
      <c r="H12" s="103"/>
    </row>
    <row r="13" spans="1:8" s="4" customFormat="1" ht="43.95" customHeight="1" thickBot="1" x14ac:dyDescent="0.45">
      <c r="A13" s="58"/>
      <c r="B13" s="17" t="s">
        <v>14</v>
      </c>
      <c r="C13" s="29" t="s">
        <v>15</v>
      </c>
      <c r="D13" s="18" t="s">
        <v>16</v>
      </c>
      <c r="E13" s="106"/>
      <c r="F13" s="109"/>
      <c r="G13" s="37" t="s">
        <v>16</v>
      </c>
      <c r="H13" s="18" t="s">
        <v>16</v>
      </c>
    </row>
    <row r="14" spans="1:8" s="4" customFormat="1" x14ac:dyDescent="0.4">
      <c r="A14" s="19">
        <v>1</v>
      </c>
      <c r="B14" s="20"/>
      <c r="C14" s="30"/>
      <c r="D14" s="21"/>
      <c r="E14" s="27"/>
      <c r="F14" s="38">
        <f>D14*E14</f>
        <v>0</v>
      </c>
      <c r="G14" s="21"/>
      <c r="H14" s="21"/>
    </row>
    <row r="15" spans="1:8" s="4" customFormat="1" x14ac:dyDescent="0.4">
      <c r="A15" s="22">
        <v>2</v>
      </c>
      <c r="B15" s="14"/>
      <c r="C15" s="31"/>
      <c r="D15" s="23"/>
      <c r="E15" s="28"/>
      <c r="F15" s="32">
        <f t="shared" ref="F15:F23" si="0">D15*E15</f>
        <v>0</v>
      </c>
      <c r="G15" s="23"/>
      <c r="H15" s="23"/>
    </row>
    <row r="16" spans="1:8" s="4" customFormat="1" x14ac:dyDescent="0.4">
      <c r="A16" s="22">
        <v>3</v>
      </c>
      <c r="B16" s="14"/>
      <c r="C16" s="31"/>
      <c r="D16" s="23"/>
      <c r="E16" s="28"/>
      <c r="F16" s="32">
        <f>D16*E16</f>
        <v>0</v>
      </c>
      <c r="G16" s="23"/>
      <c r="H16" s="23"/>
    </row>
    <row r="17" spans="1:9" s="4" customFormat="1" x14ac:dyDescent="0.4">
      <c r="A17" s="22">
        <v>4</v>
      </c>
      <c r="B17" s="14"/>
      <c r="C17" s="31"/>
      <c r="D17" s="23"/>
      <c r="E17" s="28"/>
      <c r="F17" s="32">
        <f t="shared" si="0"/>
        <v>0</v>
      </c>
      <c r="G17" s="23"/>
      <c r="H17" s="23"/>
    </row>
    <row r="18" spans="1:9" s="4" customFormat="1" x14ac:dyDescent="0.4">
      <c r="A18" s="22">
        <v>5</v>
      </c>
      <c r="B18" s="14"/>
      <c r="C18" s="31"/>
      <c r="D18" s="23"/>
      <c r="E18" s="28"/>
      <c r="F18" s="32">
        <f t="shared" si="0"/>
        <v>0</v>
      </c>
      <c r="G18" s="23"/>
      <c r="H18" s="23"/>
    </row>
    <row r="19" spans="1:9" s="4" customFormat="1" x14ac:dyDescent="0.4">
      <c r="A19" s="22">
        <v>6</v>
      </c>
      <c r="B19" s="14"/>
      <c r="C19" s="31"/>
      <c r="D19" s="23"/>
      <c r="E19" s="28"/>
      <c r="F19" s="32">
        <f t="shared" si="0"/>
        <v>0</v>
      </c>
      <c r="G19" s="23"/>
      <c r="H19" s="23"/>
    </row>
    <row r="20" spans="1:9" s="4" customFormat="1" x14ac:dyDescent="0.4">
      <c r="A20" s="22">
        <v>7</v>
      </c>
      <c r="B20" s="13"/>
      <c r="C20" s="31"/>
      <c r="D20" s="23"/>
      <c r="E20" s="28"/>
      <c r="F20" s="32">
        <f t="shared" si="0"/>
        <v>0</v>
      </c>
      <c r="G20" s="23"/>
      <c r="H20" s="23"/>
    </row>
    <row r="21" spans="1:9" s="4" customFormat="1" x14ac:dyDescent="0.4">
      <c r="A21" s="22">
        <v>8</v>
      </c>
      <c r="B21" s="13"/>
      <c r="C21" s="31"/>
      <c r="D21" s="23"/>
      <c r="E21" s="28"/>
      <c r="F21" s="32">
        <f t="shared" si="0"/>
        <v>0</v>
      </c>
      <c r="G21" s="23"/>
      <c r="H21" s="23"/>
    </row>
    <row r="22" spans="1:9" s="4" customFormat="1" x14ac:dyDescent="0.4">
      <c r="A22" s="22">
        <v>9</v>
      </c>
      <c r="B22" s="13"/>
      <c r="C22" s="31"/>
      <c r="D22" s="23"/>
      <c r="E22" s="28"/>
      <c r="F22" s="32">
        <f t="shared" si="0"/>
        <v>0</v>
      </c>
      <c r="G22" s="23"/>
      <c r="H22" s="23"/>
    </row>
    <row r="23" spans="1:9" s="4" customFormat="1" ht="31.5" customHeight="1" thickBot="1" x14ac:dyDescent="0.45">
      <c r="A23" s="22">
        <v>10</v>
      </c>
      <c r="B23" s="13"/>
      <c r="C23" s="31"/>
      <c r="D23" s="23"/>
      <c r="E23" s="28"/>
      <c r="F23" s="32">
        <f t="shared" si="0"/>
        <v>0</v>
      </c>
      <c r="G23" s="23"/>
      <c r="H23" s="23"/>
    </row>
    <row r="24" spans="1:9" ht="21.6" thickBot="1" x14ac:dyDescent="0.45">
      <c r="A24" s="126" t="s">
        <v>17</v>
      </c>
      <c r="B24" s="127"/>
      <c r="C24" s="127"/>
      <c r="D24" s="128"/>
      <c r="E24" s="129">
        <f>SUM(F14:F23)</f>
        <v>0</v>
      </c>
      <c r="F24" s="130"/>
      <c r="G24" s="24"/>
      <c r="H24" s="25"/>
    </row>
    <row r="25" spans="1:9" x14ac:dyDescent="0.4">
      <c r="A25" s="44" t="s">
        <v>31</v>
      </c>
      <c r="B25" s="43"/>
      <c r="C25" s="43"/>
      <c r="D25" s="43"/>
      <c r="E25" s="43"/>
      <c r="F25" s="43"/>
    </row>
    <row r="26" spans="1:9" x14ac:dyDescent="0.4">
      <c r="A26" s="15" t="s">
        <v>19</v>
      </c>
      <c r="B26" s="33"/>
    </row>
    <row r="27" spans="1:9" x14ac:dyDescent="0.4">
      <c r="A27" s="33"/>
      <c r="B27" s="33"/>
    </row>
    <row r="28" spans="1:9" x14ac:dyDescent="0.4">
      <c r="A28" s="111" t="s">
        <v>20</v>
      </c>
      <c r="B28" s="111"/>
      <c r="C28" s="111"/>
      <c r="D28" s="111"/>
      <c r="E28" s="111"/>
      <c r="F28" s="111"/>
      <c r="G28" s="111"/>
      <c r="H28" s="111"/>
    </row>
    <row r="29" spans="1:9" ht="27.6" customHeight="1" x14ac:dyDescent="0.4">
      <c r="A29" s="131" t="s">
        <v>32</v>
      </c>
      <c r="B29" s="131"/>
      <c r="C29" s="131"/>
      <c r="D29" s="131"/>
      <c r="E29" s="131"/>
      <c r="F29" s="131"/>
      <c r="G29" s="45"/>
      <c r="H29" s="45"/>
      <c r="I29" s="45"/>
    </row>
    <row r="30" spans="1:9" ht="27.6" customHeight="1" x14ac:dyDescent="0.4">
      <c r="A30" s="131" t="s">
        <v>33</v>
      </c>
      <c r="B30" s="131"/>
      <c r="C30" s="131"/>
      <c r="D30" s="131"/>
      <c r="E30" s="131"/>
      <c r="F30" s="131"/>
      <c r="G30" s="131"/>
      <c r="H30" s="131"/>
    </row>
    <row r="31" spans="1:9" x14ac:dyDescent="0.4">
      <c r="A31" s="36" t="s">
        <v>21</v>
      </c>
      <c r="B31" s="36"/>
      <c r="C31" s="36"/>
      <c r="D31" s="36"/>
      <c r="E31" s="36"/>
      <c r="F31" s="36"/>
      <c r="G31" s="36"/>
      <c r="H31" s="36"/>
    </row>
    <row r="32" spans="1:9" x14ac:dyDescent="0.4">
      <c r="A32" s="85" t="s">
        <v>22</v>
      </c>
      <c r="B32" s="85"/>
      <c r="C32" s="85"/>
      <c r="D32" s="85"/>
      <c r="E32" s="85"/>
      <c r="F32" s="85"/>
      <c r="G32" s="85"/>
      <c r="H32" s="85"/>
    </row>
    <row r="33" spans="1:250" s="9" customFormat="1" ht="13.8" x14ac:dyDescent="0.25">
      <c r="A33" s="110" t="s">
        <v>23</v>
      </c>
      <c r="B33" s="110"/>
      <c r="C33" s="110"/>
      <c r="D33" s="110"/>
      <c r="E33" s="110"/>
      <c r="F33" s="110"/>
      <c r="G33" s="110"/>
      <c r="H33" s="110"/>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row>
    <row r="34" spans="1:250" ht="23.4" customHeight="1" x14ac:dyDescent="0.4">
      <c r="A34" s="85" t="s">
        <v>24</v>
      </c>
      <c r="B34" s="85"/>
      <c r="C34" s="85"/>
      <c r="D34" s="85"/>
      <c r="E34" s="85"/>
      <c r="F34" s="85"/>
      <c r="G34" s="85"/>
      <c r="H34" s="85"/>
    </row>
    <row r="35" spans="1:250" x14ac:dyDescent="0.4">
      <c r="A35" s="39" t="s">
        <v>34</v>
      </c>
      <c r="B35" s="36"/>
      <c r="C35" s="36"/>
      <c r="D35" s="36"/>
      <c r="E35" s="36"/>
      <c r="F35" s="36"/>
      <c r="G35" s="36"/>
      <c r="H35" s="36"/>
    </row>
    <row r="37" spans="1:250" s="9" customFormat="1" ht="13.8" x14ac:dyDescent="0.25">
      <c r="A37" s="6"/>
      <c r="B37" s="35" t="s">
        <v>26</v>
      </c>
      <c r="C37" s="11"/>
      <c r="D37" s="11"/>
      <c r="E37" s="10"/>
      <c r="F37" s="10"/>
      <c r="G37" s="10"/>
      <c r="H37" s="7"/>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row>
    <row r="38" spans="1:250" s="9" customFormat="1" ht="15.6" x14ac:dyDescent="0.3">
      <c r="A38" s="12"/>
      <c r="B38" s="42" t="s">
        <v>27</v>
      </c>
      <c r="C38" s="11"/>
      <c r="D38" s="11"/>
      <c r="E38" s="10"/>
      <c r="F38" s="10"/>
      <c r="G38" s="10"/>
      <c r="H38" s="7"/>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row>
    <row r="39" spans="1:250" s="9" customFormat="1" ht="13.8" x14ac:dyDescent="0.25">
      <c r="A39" s="6"/>
      <c r="B39" s="34"/>
      <c r="C39" s="11"/>
      <c r="D39" s="11"/>
      <c r="E39" s="10"/>
      <c r="F39" s="10"/>
      <c r="G39" s="10"/>
      <c r="H39" s="7"/>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row>
    <row r="40" spans="1:250" s="9" customFormat="1" ht="13.8" x14ac:dyDescent="0.25">
      <c r="A40" s="6"/>
      <c r="B40" s="34"/>
      <c r="C40" s="11"/>
      <c r="D40" s="11"/>
      <c r="E40" s="10"/>
      <c r="F40" s="10"/>
      <c r="G40" s="10"/>
      <c r="H40" s="7"/>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row>
    <row r="41" spans="1:250" s="9" customFormat="1" ht="13.8" x14ac:dyDescent="0.25">
      <c r="A41" s="6"/>
      <c r="B41" s="11"/>
      <c r="C41" s="11"/>
      <c r="D41" s="11"/>
      <c r="E41" s="10"/>
      <c r="F41" s="10"/>
      <c r="G41" s="10"/>
      <c r="H41" s="7"/>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row>
    <row r="42" spans="1:250" s="9" customFormat="1" ht="13.8" x14ac:dyDescent="0.25">
      <c r="A42" s="6"/>
      <c r="B42" s="11"/>
      <c r="C42" s="11"/>
      <c r="D42" s="11"/>
      <c r="E42" s="10"/>
      <c r="F42" s="10"/>
      <c r="G42" s="10"/>
      <c r="H42" s="7"/>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row>
    <row r="43" spans="1:250" x14ac:dyDescent="0.4">
      <c r="A43" s="1"/>
      <c r="E43" s="1"/>
      <c r="F43" s="1"/>
    </row>
    <row r="44" spans="1:250" x14ac:dyDescent="0.4">
      <c r="A44" s="1"/>
      <c r="E44" s="1"/>
      <c r="F44" s="1"/>
    </row>
    <row r="45" spans="1:250" x14ac:dyDescent="0.4">
      <c r="A45" s="1"/>
      <c r="E45" s="1"/>
      <c r="F45" s="1"/>
    </row>
    <row r="46" spans="1:250" x14ac:dyDescent="0.4">
      <c r="A46" s="1"/>
      <c r="E46" s="1"/>
      <c r="F46" s="1"/>
    </row>
    <row r="47" spans="1:250" x14ac:dyDescent="0.4">
      <c r="A47" s="1"/>
      <c r="E47" s="1"/>
      <c r="F47" s="1"/>
    </row>
    <row r="48" spans="1:250" x14ac:dyDescent="0.4">
      <c r="A48" s="1"/>
      <c r="E48" s="1"/>
      <c r="F48" s="1"/>
    </row>
    <row r="49" s="1" customFormat="1" x14ac:dyDescent="0.4"/>
    <row r="50" s="1" customFormat="1" x14ac:dyDescent="0.4"/>
    <row r="51" s="1" customFormat="1" x14ac:dyDescent="0.4"/>
    <row r="52" s="1" customFormat="1" x14ac:dyDescent="0.4"/>
    <row r="53" s="1" customFormat="1" x14ac:dyDescent="0.4"/>
    <row r="54" s="1" customFormat="1" x14ac:dyDescent="0.4"/>
    <row r="55" s="1" customFormat="1" x14ac:dyDescent="0.4"/>
    <row r="56" s="1" customFormat="1" x14ac:dyDescent="0.4"/>
    <row r="57" s="1" customFormat="1" x14ac:dyDescent="0.4"/>
    <row r="58" s="1" customFormat="1" x14ac:dyDescent="0.4"/>
    <row r="59" s="1" customFormat="1" x14ac:dyDescent="0.4"/>
    <row r="60" s="1" customFormat="1" x14ac:dyDescent="0.4"/>
    <row r="61" s="1" customFormat="1" x14ac:dyDescent="0.4"/>
    <row r="62" s="1" customFormat="1" x14ac:dyDescent="0.4"/>
    <row r="63" s="1" customFormat="1" x14ac:dyDescent="0.4"/>
    <row r="64" s="1" customFormat="1" x14ac:dyDescent="0.4"/>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sheetData>
  <mergeCells count="25">
    <mergeCell ref="A33:H33"/>
    <mergeCell ref="A34:H34"/>
    <mergeCell ref="A24:D24"/>
    <mergeCell ref="E24:F24"/>
    <mergeCell ref="A28:H28"/>
    <mergeCell ref="A30:H30"/>
    <mergeCell ref="A32:H32"/>
    <mergeCell ref="A29:F29"/>
    <mergeCell ref="A8:B8"/>
    <mergeCell ref="C8:H8"/>
    <mergeCell ref="A9:H9"/>
    <mergeCell ref="A10:A13"/>
    <mergeCell ref="B10:B12"/>
    <mergeCell ref="C10:D12"/>
    <mergeCell ref="E10:E13"/>
    <mergeCell ref="F10:F13"/>
    <mergeCell ref="G10:G12"/>
    <mergeCell ref="H10:H12"/>
    <mergeCell ref="G1:H1"/>
    <mergeCell ref="B2:H2"/>
    <mergeCell ref="A4:G4"/>
    <mergeCell ref="A5:B7"/>
    <mergeCell ref="C5:H5"/>
    <mergeCell ref="C6:H6"/>
    <mergeCell ref="C7:H7"/>
  </mergeCells>
  <pageMargins left="0.11811023622047245" right="0.11811023622047245" top="0" bottom="0"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2</vt:i4>
      </vt:variant>
    </vt:vector>
  </HeadingPairs>
  <TitlesOfParts>
    <vt:vector size="4" baseType="lpstr">
      <vt:lpstr>Додаток_1</vt:lpstr>
      <vt:lpstr>Пропозиція_роботи_послуги</vt:lpstr>
      <vt:lpstr>Додаток_1!Область_друку</vt:lpstr>
      <vt:lpstr>Пропозиція_роботи_послуги!Область_друку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2025-08-28T09:37:18Z</dcterms:modified>
  <cp:category/>
  <cp:contentStatus/>
</cp:coreProperties>
</file>