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1 - 20.08.2025/ТЕНДЕР/LC_2127_Освітні_менторські_послуги_бізнесплан/Заявка/"/>
    </mc:Choice>
  </mc:AlternateContent>
  <xr:revisionPtr revIDLastSave="267" documentId="8_{98EDCD24-8839-4BDE-8785-43D33C0D2C44}" xr6:coauthVersionLast="47" xr6:coauthVersionMax="47" xr10:uidLastSave="{E30C81E6-854D-4B79-9596-6D8780F1ABF1}"/>
  <bookViews>
    <workbookView xWindow="-28920" yWindow="-120" windowWidth="29040" windowHeight="15720" xr2:uid="{00000000-000D-0000-FFFF-FFFF00000000}"/>
  </bookViews>
  <sheets>
    <sheet name="ТАРИФИ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E17" i="4"/>
  <c r="E16" i="4"/>
  <c r="E15" i="4"/>
  <c r="E21" i="4"/>
  <c r="E22" i="4"/>
  <c r="E13" i="4"/>
  <c r="E14" i="4"/>
  <c r="E20" i="4"/>
  <c r="E29" i="4"/>
  <c r="E34" i="4" l="1"/>
  <c r="E35" i="4"/>
  <c r="E27" i="4"/>
  <c r="E28" i="4"/>
  <c r="E31" i="4"/>
  <c r="E26" i="4"/>
  <c r="E18" i="4"/>
  <c r="E19" i="4"/>
  <c r="E23" i="4"/>
  <c r="E12" i="4"/>
  <c r="E36" i="4" l="1"/>
  <c r="E32" i="4"/>
  <c r="E37" i="4" l="1"/>
</calcChain>
</file>

<file path=xl/sharedStrings.xml><?xml version="1.0" encoding="utf-8"?>
<sst xmlns="http://schemas.openxmlformats.org/spreadsheetml/2006/main" count="76" uniqueCount="66">
  <si>
    <r>
      <rPr>
        <b/>
        <sz val="14"/>
        <color rgb="FF000000"/>
        <rFont val="Times New Roman"/>
        <family val="1"/>
        <charset val="204"/>
      </rPr>
      <t>Додаток 4</t>
    </r>
    <r>
      <rPr>
        <sz val="14"/>
        <color rgb="FF000000"/>
        <rFont val="Times New Roman"/>
        <family val="1"/>
        <charset val="204"/>
      </rPr>
      <t xml:space="preserve"> до Тендерної пропозиції
на відбір постачальника освітніх послуг 
у галузі бізнесу та розробки бізнес-планів </t>
    </r>
  </si>
  <si>
    <t>Форма цінової пропозиції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</si>
  <si>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у закупівлі освітніх послуг у сфері бізнесу та розробки бізнес-планів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</si>
  <si>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</si>
  <si>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</si>
  <si>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</si>
  <si>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</si>
  <si>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</si>
  <si>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</si>
  <si>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РІШЕННЯ ТА ПОСЛУГИ</t>
  </si>
  <si>
    <t>Одиниця виміру</t>
  </si>
  <si>
    <t xml:space="preserve">Кількість </t>
  </si>
  <si>
    <r>
      <t xml:space="preserve">Ціна за одиницю, грн., 
</t>
    </r>
    <r>
      <rPr>
        <i/>
        <sz val="12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rFont val="Times New Roman"/>
        <family val="1"/>
        <charset val="204"/>
      </rPr>
      <t>*</t>
    </r>
  </si>
  <si>
    <r>
      <t xml:space="preserve">Вартість, грн., 
</t>
    </r>
    <r>
      <rPr>
        <i/>
        <sz val="12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rFont val="Times New Roman"/>
        <family val="1"/>
        <charset val="204"/>
      </rPr>
      <t>*</t>
    </r>
  </si>
  <si>
    <r>
      <t xml:space="preserve"> ПРИМІТКИ + УМОВИ 
</t>
    </r>
    <r>
      <rPr>
        <sz val="12"/>
        <rFont val="Times New Roman"/>
        <family val="1"/>
        <charset val="204"/>
      </rPr>
      <t xml:space="preserve">(Повідомте про всі умови, включаючи, але не обмежуючись: мінімальний рівень замовлень, мінімальну вартість рахунку для платіжного рішення, OFAC/AML або еквівалент, якщо інформація про бенефіціара надається третій стороні за межами постачальника та ТЧХУ) </t>
    </r>
  </si>
  <si>
    <t>І. НАДАННЯ ОСВІТНИХ ПОСЛУГ</t>
  </si>
  <si>
    <t>1.1. Надання комплексної послуги з розробки програми навчання з розвитку підприємницьких навичок згідно наведеного технічного завдання (Додаток 2)</t>
  </si>
  <si>
    <r>
      <rPr>
        <sz val="11"/>
        <color rgb="FF000000"/>
        <rFont val="Times New Roman"/>
      </rPr>
      <t xml:space="preserve">1 документ
</t>
    </r>
    <r>
      <rPr>
        <i/>
        <sz val="11"/>
        <color rgb="FF000000"/>
        <rFont val="Times New Roman"/>
      </rPr>
      <t>(з урахуванням всього спектру необхідних супровідніх послуг згідно технічного завдання)</t>
    </r>
  </si>
  <si>
    <t>1.2. Надання комплексної послуги з реалізації та впровадження програми навчання (п.1.1.) для підтримки бенефіціарів з розвитку підприємницьких навичок згідно наведеного технічного завдання (Додаток 2) - ціна за одну особу протягом 72 навчальних годин, вартість з розрахунку на групу 25 осіб (куратор групи)</t>
  </si>
  <si>
    <t>1 особа (учасник програми, бенефіціар, який успішно пройшов навчання згідно праграми, виконавши всі вимоги)</t>
  </si>
  <si>
    <t>1.3. Надання комплексної послуги з реалізації та впровадження програми навчання (п.1.1.) бенефіціарів з розвитку підприємницьких навичок згідно наведеного технічного завдання (Додаток 2) - для технічного супроводу онлан-заходів - ціна за одну особу протягом 72 навчальних годин, вартість з розрахунку на групу 25 осіб (технічний адміністратор онлайн-заходів)</t>
  </si>
  <si>
    <t>1.4. Надання комплексної послуги з реалізації та впровадження програми навчання (п.1.1.) бенефіціарів з розвитку підприємницьких навичок згідно наведеного технічного завдання (Додаток 2) - для методичного супроводу навчального процесу - ціна за одну особу протягом 72 навчальних годин, вартість з розрахунку на групу 25 осіб (методист онлайн-навчання, консультант)</t>
  </si>
  <si>
    <t>1.5. Годинна тарифна ставка викладача (спікера), вартість з розрахунку на групу 25 осіб протягом 72 навчальних годин</t>
  </si>
  <si>
    <t>за 1 годину</t>
  </si>
  <si>
    <t xml:space="preserve">1.6. Тарифна ставка викладача за перевірку домашніх завдань (за середнім розрахунком на 1 завдання різного ступеня складності) згідно програми навчання (п.1.1.) </t>
  </si>
  <si>
    <t>за 1 роботу</t>
  </si>
  <si>
    <t>1.7. Годинна тарифна ставка на залучення мотиваційного спікера додатково до навчального процесу.</t>
  </si>
  <si>
    <t>1.8. Годинна тарифна ставка на залучення фасилітатора додатково до навчального процесу. Для проведення офлайн заходу на 1 робочй день в м. Київ.</t>
  </si>
  <si>
    <t>1.9. Годинна тарифна ставка за індивідуальну консультацію профільного спеціаліста для кожного бенефіціара по його бізнес-плану, для забезпечення на одного учасника від 5 консультантів в різних сфеарх бізнесу.</t>
  </si>
  <si>
    <t>1.10. Годинна тарифна ставка на залучення модератора офлайн-заходу (пітчинг бізнес-планів)</t>
  </si>
  <si>
    <t>1.11. Годинна тарифна ставка за судівство та оцінювання бізнес-планів на фінальній зустрічі офлайн (пітчинг бізнес-планів).</t>
  </si>
  <si>
    <r>
      <rPr>
        <sz val="12"/>
        <color rgb="FF000000"/>
        <rFont val="Times New Roman"/>
      </rPr>
      <t>1.12. Вартість післянавчальної підтримки *</t>
    </r>
    <r>
      <rPr>
        <i/>
        <sz val="12"/>
        <color rgb="FF000000"/>
        <rFont val="Times New Roman"/>
      </rPr>
      <t>(прописати годинну тарифну ставку за індивідуальну консультацію для кожного бенефіціара по його бізнесу після завершення Програми).</t>
    </r>
  </si>
  <si>
    <t>ІІ. ІНШІ ПРОПОНОВАНІ ПОСЛУГИ</t>
  </si>
  <si>
    <t>2.1. Вартість за маркетингову частину та просування оголошення щодо відбору учасників на Програму.</t>
  </si>
  <si>
    <t xml:space="preserve">   1.1. Таргетована реклама для збільшення охватів на сторінках: Веб-сайт, Facebook, Instagram, LinkedIn та інші - за погодженням з ТЧХУ</t>
  </si>
  <si>
    <r>
      <rPr>
        <sz val="11"/>
        <color rgb="FF000000"/>
        <rFont val="Times New Roman"/>
      </rPr>
      <t xml:space="preserve">комплексна послуга для забезпечення набору на одну когорту (групу) навчання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</si>
  <si>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t xml:space="preserve">   1.2. Прес-релізи та статті: Публікації у тематичних виданнях, блоги зі строни Учасника - за погодженням з ТЧХУ</t>
  </si>
  <si>
    <r>
      <rPr>
        <sz val="11"/>
        <color rgb="FF000000"/>
        <rFont val="Times New Roman"/>
      </rPr>
      <t xml:space="preserve">1 стаття з урахуванням адаптації під різні видання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</si>
  <si>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t xml:space="preserve">   1.3. Розсилка та партнерські мережі: Створення та надсилання листів цільовій аудиторії та взаємодія з організаціями, що можуть сприяти поширенню інформації - за погодженням з ТЧХУ</t>
  </si>
  <si>
    <r>
      <rPr>
        <sz val="11"/>
        <color rgb="FF000000"/>
        <rFont val="Times New Roman"/>
      </rPr>
      <t xml:space="preserve">1 послуга 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</si>
  <si>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t>2.2. Розробка посібника по соціальному підприємництву (е-версія, придатна для друку)</t>
  </si>
  <si>
    <r>
      <rPr>
        <sz val="11"/>
        <color rgb="FF000000"/>
        <rFont val="Times New Roman"/>
      </rPr>
      <t xml:space="preserve">В електронному вигляді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</si>
  <si>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t>2.3. Друк 50 примірників посібника по соціальному підприємництву</t>
  </si>
  <si>
    <t>Друк 50 примірників посібника (з урахуванням всього спектру необхідних супровідніх послуг)</t>
  </si>
  <si>
    <t>2.4. Вартість користування навчальною платформою, розробленою для ТЧХУ, протягом дії даної програми</t>
  </si>
  <si>
    <t>(з урахуванням всього спектру необхідних супровідніх послуг)</t>
  </si>
  <si>
    <t>Загальна вартість за розділами І-ІІ</t>
  </si>
  <si>
    <r>
      <t xml:space="preserve">ІІІ.  ДОДАТКОВІ ПОСЛУГИ. </t>
    </r>
    <r>
      <rPr>
        <b/>
        <i/>
        <sz val="12"/>
        <color theme="1"/>
        <rFont val="Times New Roman"/>
        <family val="1"/>
        <charset val="204"/>
      </rPr>
      <t>*Додаткові послуги не є обов'язковими до закупівлі, проте вартість враховується при порівнянні комерційних пропозицій учасників.</t>
    </r>
  </si>
  <si>
    <t>3.1. Інші витрати, які пов'язані з наданням освітніх послуг</t>
  </si>
  <si>
    <t>Загальна вартість за розділом ІІІ</t>
  </si>
  <si>
    <t>Загальна вартість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</si>
  <si>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тендерній пропозиції.</t>
  </si>
  <si>
    <t xml:space="preserve"> ** Закупівля відбувається одним лотом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</si>
  <si>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</si>
  <si>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</si>
  <si>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</si>
  <si>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 відповідність умовам зазначеним у Оголошенні та технічному завданні. 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</si>
  <si>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</si>
  <si>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</si>
  <si>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    МП                                     підпис                                        ПІБ </t>
  </si>
  <si>
    <r>
      <t xml:space="preserve">3.3. Інше, </t>
    </r>
    <r>
      <rPr>
        <i/>
        <sz val="12"/>
        <color theme="1"/>
        <rFont val="Times New Roman"/>
        <family val="1"/>
        <charset val="204"/>
      </rPr>
      <t>вкажіть інші пов’язані витрати – додайте відповідну інформацію та рядки(за необхідності)</t>
    </r>
  </si>
  <si>
    <t>Термін виконання робіт по розробці навчальної програми з дати укладання договору:  ____________________ календарних днів (прописати кількість)</t>
  </si>
  <si>
    <t>Увага! Загальна вартість витрат по п.ІІІ  ДОДАТКОВІ ПОСЛУГИ, має становити не бульше 10% орієнтовної вартості договору.</t>
  </si>
  <si>
    <t>Ми погоджуємо зафіксувати ціни за послуги на термін дії договору від дати його підписання та до 31.12.2026 року</t>
  </si>
  <si>
    <t>Умови оплати - післяоплата протягом 5 робочих днів по факту завершення окремого заходу _________________________________(обов'язково зазначити!)</t>
  </si>
  <si>
    <t>Орієнтовна вартість договору буде становити 3 600 000,00 грн Об'єм наданих послуг не остаточний та може змінюватися в залежності від потреб Замовника та наявного фінансування.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</si>
</sst>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8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</font>
    <font>
      <i/>
      <sz val="11"/>
      <color rgb="FF000000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0" xfId="0" applyFont="1"/>
    <xf numFmtId="0" fontId="14" fillId="3" borderId="2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left" vertical="center" wrapText="1"/>
    </xf>
    <xf numFmtId="164" fontId="20" fillId="4" borderId="13" xfId="0" applyNumberFormat="1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164" fontId="21" fillId="4" borderId="14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4" fontId="6" fillId="0" borderId="0" xfId="0" applyNumberFormat="1" applyFont="1"/>
    <xf numFmtId="0" fontId="2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164" fontId="14" fillId="0" borderId="14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932499</xdr:colOff>
      <xdr:row>0</xdr:row>
      <xdr:rowOff>916781</xdr:rowOff>
    </xdr:to>
    <xdr:pic>
      <xdr:nvPicPr>
        <xdr:cNvPr id="2" name="Рисунок 1" descr="A red and white circle with a cross&#10;&#10;Description automatically generated with low confidence">
          <a:extLst>
            <a:ext uri="{FF2B5EF4-FFF2-40B4-BE49-F238E27FC236}">
              <a16:creationId xmlns:a16="http://schemas.microsoft.com/office/drawing/2014/main" id="{3039AD3A-8D0F-4C33-81C8-150364B2E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36308" cy="91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F3A7-E133-4806-A491-4C7C59CBD3E7}">
  <sheetPr>
    <pageSetUpPr fitToPage="1"/>
  </sheetPr>
  <dimension ref="A1:IT54"/>
  <sheetViews>
    <sheetView showGridLines="0" tabSelected="1" view="pageBreakPreview" topLeftCell="A27" zoomScale="85" zoomScaleNormal="85" zoomScaleSheetLayoutView="85" workbookViewId="0">
      <selection activeCell="F46" sqref="F46"/>
    </sheetView>
  </sheetViews>
  <sheetFormatPr defaultColWidth="47.109375" defaultRowHeight="15.6" x14ac:dyDescent="0.3"/>
  <cols>
    <col min="1" max="1" width="77.44140625" style="15" customWidth="1"/>
    <col min="2" max="2" width="28.5546875" style="15" customWidth="1"/>
    <col min="3" max="3" width="17.5546875" style="15" customWidth="1"/>
    <col min="4" max="4" width="18.5546875" style="15" customWidth="1"/>
    <col min="5" max="5" width="19" style="15" customWidth="1"/>
    <col min="6" max="6" width="86.88671875" style="15" customWidth="1"/>
    <col min="7" max="16384" width="47.109375" style="15"/>
  </cols>
  <sheetData>
    <row r="1" spans="1:7" ht="73.95" customHeight="1" x14ac:dyDescent="0.3">
      <c r="F1" s="19" t="s">
        <v>0</v>
      </c>
    </row>
    <row r="2" spans="1:7" s="1" customFormat="1" ht="19.2" customHeight="1" x14ac:dyDescent="0.4">
      <c r="A2" s="83" t="s">
        <v>1</v>
      </c>
      <c r="B2" s="83"/>
      <c r="C2" s="83"/>
      <c r="D2" s="83"/>
      <c r="E2" s="83"/>
      <c r="F2" s="83"/>
    </row>
    <row r="3" spans="1:7" s="1" customFormat="1" ht="11.4" customHeight="1" x14ac:dyDescent="0.4">
      <c r="A3" s="9"/>
      <c r="F3" s="4"/>
    </row>
    <row r="4" spans="1:7" ht="16.2" customHeight="1" x14ac:dyDescent="0.3">
      <c r="A4" s="79" t="s">
        <v>2</v>
      </c>
      <c r="B4" s="79"/>
      <c r="C4" s="79"/>
      <c r="D4" s="79"/>
      <c r="E4" s="79"/>
      <c r="F4" s="79"/>
    </row>
    <row r="5" spans="1:7" ht="16.2" customHeight="1" x14ac:dyDescent="0.3">
      <c r="A5" s="84" t="s">
        <v>3</v>
      </c>
      <c r="B5" s="85" t="s">
        <v>4</v>
      </c>
      <c r="C5" s="85"/>
      <c r="D5" s="85"/>
      <c r="E5" s="85"/>
      <c r="F5" s="85"/>
      <c r="G5" s="16"/>
    </row>
    <row r="6" spans="1:7" ht="16.2" customHeight="1" x14ac:dyDescent="0.3">
      <c r="A6" s="84"/>
      <c r="B6" s="85" t="s">
        <v>5</v>
      </c>
      <c r="C6" s="85"/>
      <c r="D6" s="85"/>
      <c r="E6" s="85"/>
      <c r="F6" s="85"/>
      <c r="G6" s="16"/>
    </row>
    <row r="7" spans="1:7" ht="16.2" customHeight="1" x14ac:dyDescent="0.3">
      <c r="A7" s="84"/>
      <c r="B7" s="85" t="s">
        <v>6</v>
      </c>
      <c r="C7" s="85"/>
      <c r="D7" s="85"/>
      <c r="E7" s="85"/>
      <c r="F7" s="85"/>
      <c r="G7" s="16"/>
    </row>
    <row r="8" spans="1:7" ht="16.2" customHeight="1" x14ac:dyDescent="0.3">
      <c r="A8" s="17" t="s">
        <v>7</v>
      </c>
      <c r="B8" s="76" t="s">
        <v>8</v>
      </c>
      <c r="C8" s="77"/>
      <c r="D8" s="77"/>
      <c r="E8" s="77"/>
      <c r="F8" s="78"/>
      <c r="G8" s="18"/>
    </row>
    <row r="9" spans="1:7" ht="20.399999999999999" customHeight="1" x14ac:dyDescent="0.3">
      <c r="F9" s="19"/>
    </row>
    <row r="10" spans="1:7" s="21" customFormat="1" ht="78.599999999999994" x14ac:dyDescent="0.35">
      <c r="A10" s="20" t="s">
        <v>9</v>
      </c>
      <c r="B10" s="20" t="s">
        <v>10</v>
      </c>
      <c r="C10" s="20" t="s">
        <v>11</v>
      </c>
      <c r="D10" s="20" t="s">
        <v>12</v>
      </c>
      <c r="E10" s="20" t="s">
        <v>13</v>
      </c>
      <c r="F10" s="20" t="s">
        <v>14</v>
      </c>
    </row>
    <row r="11" spans="1:7" s="21" customFormat="1" ht="15.6" customHeight="1" x14ac:dyDescent="0.35">
      <c r="A11" s="22" t="s">
        <v>15</v>
      </c>
      <c r="B11" s="23"/>
      <c r="C11" s="23"/>
      <c r="D11" s="23"/>
      <c r="E11" s="23"/>
      <c r="F11" s="24"/>
    </row>
    <row r="12" spans="1:7" s="21" customFormat="1" ht="89.25" customHeight="1" x14ac:dyDescent="0.35">
      <c r="A12" s="39" t="s">
        <v>16</v>
      </c>
      <c r="B12" s="67" t="s">
        <v>17</v>
      </c>
      <c r="C12" s="41">
        <v>1</v>
      </c>
      <c r="D12" s="39"/>
      <c r="E12" s="42">
        <f>C12*D12</f>
        <v>0</v>
      </c>
      <c r="F12" s="43"/>
    </row>
    <row r="13" spans="1:7" s="21" customFormat="1" ht="78.75" customHeight="1" x14ac:dyDescent="0.35">
      <c r="A13" s="39" t="s">
        <v>18</v>
      </c>
      <c r="B13" s="68" t="s">
        <v>19</v>
      </c>
      <c r="C13" s="41">
        <v>25</v>
      </c>
      <c r="D13" s="39"/>
      <c r="E13" s="42">
        <f t="shared" ref="E13:E14" si="0">C13*D13</f>
        <v>0</v>
      </c>
      <c r="F13" s="43"/>
    </row>
    <row r="14" spans="1:7" s="21" customFormat="1" ht="78" customHeight="1" x14ac:dyDescent="0.35">
      <c r="A14" s="39" t="s">
        <v>20</v>
      </c>
      <c r="B14" s="68" t="s">
        <v>19</v>
      </c>
      <c r="C14" s="41">
        <v>25</v>
      </c>
      <c r="D14" s="39"/>
      <c r="E14" s="42">
        <f t="shared" si="0"/>
        <v>0</v>
      </c>
      <c r="F14" s="43"/>
    </row>
    <row r="15" spans="1:7" s="21" customFormat="1" ht="93" customHeight="1" x14ac:dyDescent="0.35">
      <c r="A15" s="39" t="s">
        <v>21</v>
      </c>
      <c r="B15" s="68" t="s">
        <v>19</v>
      </c>
      <c r="C15" s="41">
        <v>25</v>
      </c>
      <c r="D15" s="39"/>
      <c r="E15" s="42">
        <f t="shared" ref="E15:E17" si="1">C15*D15</f>
        <v>0</v>
      </c>
      <c r="F15" s="43"/>
    </row>
    <row r="16" spans="1:7" s="21" customFormat="1" ht="43.5" customHeight="1" x14ac:dyDescent="0.35">
      <c r="A16" s="39" t="s">
        <v>22</v>
      </c>
      <c r="B16" s="68" t="s">
        <v>23</v>
      </c>
      <c r="C16" s="41">
        <v>1</v>
      </c>
      <c r="D16" s="39"/>
      <c r="E16" s="42">
        <f t="shared" si="1"/>
        <v>0</v>
      </c>
      <c r="F16" s="43"/>
    </row>
    <row r="17" spans="1:6" s="21" customFormat="1" ht="54" customHeight="1" x14ac:dyDescent="0.35">
      <c r="A17" s="39" t="s">
        <v>24</v>
      </c>
      <c r="B17" s="68" t="s">
        <v>25</v>
      </c>
      <c r="C17" s="41">
        <v>1</v>
      </c>
      <c r="D17" s="39"/>
      <c r="E17" s="42">
        <f t="shared" si="1"/>
        <v>0</v>
      </c>
      <c r="F17" s="43"/>
    </row>
    <row r="18" spans="1:6" s="21" customFormat="1" ht="33" customHeight="1" x14ac:dyDescent="0.35">
      <c r="A18" s="39" t="s">
        <v>26</v>
      </c>
      <c r="B18" s="40" t="s">
        <v>23</v>
      </c>
      <c r="C18" s="41">
        <v>1</v>
      </c>
      <c r="D18" s="39"/>
      <c r="E18" s="42">
        <f t="shared" ref="E18:E23" si="2">C18*D18</f>
        <v>0</v>
      </c>
      <c r="F18" s="44"/>
    </row>
    <row r="19" spans="1:6" s="21" customFormat="1" ht="46.8" x14ac:dyDescent="0.35">
      <c r="A19" s="39" t="s">
        <v>27</v>
      </c>
      <c r="B19" s="40" t="s">
        <v>23</v>
      </c>
      <c r="C19" s="41">
        <v>1</v>
      </c>
      <c r="D19" s="39"/>
      <c r="E19" s="42">
        <f t="shared" si="2"/>
        <v>0</v>
      </c>
      <c r="F19" s="44"/>
    </row>
    <row r="20" spans="1:6" s="21" customFormat="1" ht="46.8" x14ac:dyDescent="0.35">
      <c r="A20" s="39" t="s">
        <v>28</v>
      </c>
      <c r="B20" s="40" t="s">
        <v>23</v>
      </c>
      <c r="C20" s="41">
        <v>1</v>
      </c>
      <c r="D20" s="39"/>
      <c r="E20" s="42">
        <f t="shared" ref="E20:E22" si="3">C20*D20</f>
        <v>0</v>
      </c>
      <c r="F20" s="44"/>
    </row>
    <row r="21" spans="1:6" s="21" customFormat="1" ht="31.2" x14ac:dyDescent="0.35">
      <c r="A21" s="39" t="s">
        <v>29</v>
      </c>
      <c r="B21" s="40" t="s">
        <v>23</v>
      </c>
      <c r="C21" s="41">
        <v>1</v>
      </c>
      <c r="D21" s="39"/>
      <c r="E21" s="42">
        <f t="shared" si="3"/>
        <v>0</v>
      </c>
      <c r="F21" s="44"/>
    </row>
    <row r="22" spans="1:6" s="21" customFormat="1" ht="31.2" x14ac:dyDescent="0.35">
      <c r="A22" s="39" t="s">
        <v>30</v>
      </c>
      <c r="B22" s="40" t="s">
        <v>23</v>
      </c>
      <c r="C22" s="41">
        <v>1</v>
      </c>
      <c r="D22" s="39"/>
      <c r="E22" s="42">
        <f t="shared" si="3"/>
        <v>0</v>
      </c>
      <c r="F22" s="44"/>
    </row>
    <row r="23" spans="1:6" s="21" customFormat="1" ht="48.6" customHeight="1" x14ac:dyDescent="0.35">
      <c r="A23" s="69" t="s">
        <v>31</v>
      </c>
      <c r="B23" s="40" t="s">
        <v>23</v>
      </c>
      <c r="C23" s="41">
        <v>1</v>
      </c>
      <c r="D23" s="39"/>
      <c r="E23" s="42">
        <f t="shared" si="2"/>
        <v>0</v>
      </c>
      <c r="F23" s="44"/>
    </row>
    <row r="24" spans="1:6" s="21" customFormat="1" ht="18" customHeight="1" x14ac:dyDescent="0.35">
      <c r="A24" s="45" t="s">
        <v>32</v>
      </c>
      <c r="B24" s="46"/>
      <c r="C24" s="46"/>
      <c r="D24" s="46"/>
      <c r="E24" s="47"/>
      <c r="F24" s="48"/>
    </row>
    <row r="25" spans="1:6" s="21" customFormat="1" ht="18" customHeight="1" x14ac:dyDescent="0.35">
      <c r="A25" s="86" t="s">
        <v>33</v>
      </c>
      <c r="B25" s="87"/>
      <c r="C25" s="87"/>
      <c r="D25" s="49"/>
      <c r="E25" s="50"/>
      <c r="F25" s="51"/>
    </row>
    <row r="26" spans="1:6" s="21" customFormat="1" ht="101.25" customHeight="1" x14ac:dyDescent="0.35">
      <c r="A26" s="39" t="s">
        <v>34</v>
      </c>
      <c r="B26" s="67" t="s">
        <v>35</v>
      </c>
      <c r="C26" s="52">
        <v>1</v>
      </c>
      <c r="D26" s="44"/>
      <c r="E26" s="53">
        <f>C26*D26</f>
        <v>0</v>
      </c>
      <c r="F26" s="44"/>
    </row>
    <row r="27" spans="1:6" s="21" customFormat="1" ht="72.75" customHeight="1" x14ac:dyDescent="0.35">
      <c r="A27" s="39" t="s">
        <v>36</v>
      </c>
      <c r="B27" s="67" t="s">
        <v>37</v>
      </c>
      <c r="C27" s="52">
        <v>1</v>
      </c>
      <c r="D27" s="44"/>
      <c r="E27" s="53">
        <f t="shared" ref="E27:E31" si="4">C27*D27</f>
        <v>0</v>
      </c>
      <c r="F27" s="44"/>
    </row>
    <row r="28" spans="1:6" s="21" customFormat="1" ht="72" customHeight="1" x14ac:dyDescent="0.35">
      <c r="A28" s="39" t="s">
        <v>38</v>
      </c>
      <c r="B28" s="67" t="s">
        <v>39</v>
      </c>
      <c r="C28" s="52">
        <v>1</v>
      </c>
      <c r="D28" s="44"/>
      <c r="E28" s="53">
        <f t="shared" si="4"/>
        <v>0</v>
      </c>
      <c r="F28" s="44"/>
    </row>
    <row r="29" spans="1:6" s="21" customFormat="1" ht="67.5" customHeight="1" x14ac:dyDescent="0.35">
      <c r="A29" s="54" t="s">
        <v>40</v>
      </c>
      <c r="B29" s="67" t="s">
        <v>41</v>
      </c>
      <c r="C29" s="52">
        <v>1</v>
      </c>
      <c r="D29" s="55"/>
      <c r="E29" s="53">
        <f t="shared" si="4"/>
        <v>0</v>
      </c>
      <c r="F29" s="55"/>
    </row>
    <row r="30" spans="1:6" s="21" customFormat="1" ht="67.5" customHeight="1" x14ac:dyDescent="0.35">
      <c r="A30" s="54" t="s">
        <v>42</v>
      </c>
      <c r="B30" s="70" t="s">
        <v>43</v>
      </c>
      <c r="C30" s="52">
        <v>50</v>
      </c>
      <c r="D30" s="55"/>
      <c r="E30" s="53">
        <f t="shared" si="4"/>
        <v>0</v>
      </c>
      <c r="F30" s="55"/>
    </row>
    <row r="31" spans="1:6" s="21" customFormat="1" ht="46.8" x14ac:dyDescent="0.35">
      <c r="A31" s="54" t="s">
        <v>44</v>
      </c>
      <c r="B31" s="56" t="s">
        <v>45</v>
      </c>
      <c r="C31" s="52">
        <v>1</v>
      </c>
      <c r="D31" s="55"/>
      <c r="E31" s="57">
        <f t="shared" si="4"/>
        <v>0</v>
      </c>
      <c r="F31" s="58"/>
    </row>
    <row r="32" spans="1:6" s="21" customFormat="1" ht="18.600000000000001" thickBot="1" x14ac:dyDescent="0.4">
      <c r="A32" s="59" t="s">
        <v>46</v>
      </c>
      <c r="B32" s="60"/>
      <c r="C32" s="61"/>
      <c r="D32" s="62"/>
      <c r="E32" s="63">
        <f>SUM(E12:E31)</f>
        <v>0</v>
      </c>
      <c r="F32" s="64"/>
    </row>
    <row r="33" spans="1:254" s="21" customFormat="1" ht="20.399999999999999" customHeight="1" x14ac:dyDescent="0.35">
      <c r="A33" s="80" t="s">
        <v>47</v>
      </c>
      <c r="B33" s="81"/>
      <c r="C33" s="81"/>
      <c r="D33" s="81"/>
      <c r="E33" s="81"/>
      <c r="F33" s="82"/>
    </row>
    <row r="34" spans="1:254" s="21" customFormat="1" ht="55.2" x14ac:dyDescent="0.35">
      <c r="A34" s="39" t="s">
        <v>48</v>
      </c>
      <c r="B34" s="67" t="s">
        <v>39</v>
      </c>
      <c r="C34" s="52">
        <v>1</v>
      </c>
      <c r="D34" s="44"/>
      <c r="E34" s="65">
        <f t="shared" ref="E34:E35" si="5">C34*D34</f>
        <v>0</v>
      </c>
      <c r="F34" s="44"/>
    </row>
    <row r="35" spans="1:254" s="1" customFormat="1" ht="55.8" thickBot="1" x14ac:dyDescent="0.45">
      <c r="A35" s="54" t="s">
        <v>60</v>
      </c>
      <c r="B35" s="67" t="s">
        <v>39</v>
      </c>
      <c r="C35" s="52">
        <v>1</v>
      </c>
      <c r="D35" s="55"/>
      <c r="E35" s="66">
        <f t="shared" si="5"/>
        <v>0</v>
      </c>
      <c r="F35" s="55"/>
    </row>
    <row r="36" spans="1:254" s="1" customFormat="1" ht="21.6" thickBot="1" x14ac:dyDescent="0.45">
      <c r="A36" s="28" t="s">
        <v>49</v>
      </c>
      <c r="B36" s="25"/>
      <c r="C36" s="26"/>
      <c r="D36" s="26"/>
      <c r="E36" s="29">
        <f>SUM(E34:E35)</f>
        <v>0</v>
      </c>
      <c r="F36" s="27"/>
    </row>
    <row r="37" spans="1:254" s="1" customFormat="1" ht="21.6" thickBot="1" x14ac:dyDescent="0.45">
      <c r="A37" s="30" t="s">
        <v>50</v>
      </c>
      <c r="B37" s="31"/>
      <c r="C37" s="32"/>
      <c r="D37" s="32"/>
      <c r="E37" s="33">
        <f>E32+E36</f>
        <v>0</v>
      </c>
      <c r="F37" s="34"/>
    </row>
    <row r="38" spans="1:254" s="1" customFormat="1" ht="21" x14ac:dyDescent="0.4">
      <c r="A38" s="72" t="s">
        <v>51</v>
      </c>
      <c r="B38" s="72"/>
      <c r="C38" s="72"/>
      <c r="D38" s="72"/>
      <c r="E38" s="72"/>
      <c r="F38" s="72"/>
    </row>
    <row r="39" spans="1:254" s="1" customFormat="1" ht="33.6" customHeight="1" x14ac:dyDescent="0.4">
      <c r="A39" s="2" t="s">
        <v>52</v>
      </c>
      <c r="B39" s="3"/>
      <c r="C39" s="3"/>
      <c r="F39" s="4"/>
    </row>
    <row r="40" spans="1:254" s="1" customFormat="1" ht="33.6" customHeight="1" x14ac:dyDescent="0.4">
      <c r="A40" s="2" t="s">
        <v>65</v>
      </c>
      <c r="B40" s="3"/>
      <c r="C40" s="3"/>
      <c r="F40" s="4"/>
    </row>
    <row r="41" spans="1:254" s="1" customFormat="1" ht="33.6" customHeight="1" x14ac:dyDescent="0.4">
      <c r="A41" s="71" t="s">
        <v>62</v>
      </c>
      <c r="B41" s="3"/>
      <c r="C41" s="3"/>
      <c r="F41" s="4"/>
    </row>
    <row r="42" spans="1:254" s="1" customFormat="1" ht="33.6" customHeight="1" x14ac:dyDescent="0.4">
      <c r="A42" s="2"/>
      <c r="B42" s="3"/>
      <c r="C42" s="3"/>
      <c r="F42" s="4"/>
    </row>
    <row r="43" spans="1:254" ht="16.2" x14ac:dyDescent="0.3">
      <c r="A43" s="36" t="s">
        <v>64</v>
      </c>
      <c r="B43" s="3"/>
      <c r="C43" s="3"/>
      <c r="F43" s="37"/>
    </row>
    <row r="44" spans="1:254" ht="45.6" customHeight="1" x14ac:dyDescent="0.3">
      <c r="A44" s="71" t="s">
        <v>61</v>
      </c>
      <c r="B44" s="3"/>
      <c r="C44" s="3"/>
      <c r="F44" s="37"/>
    </row>
    <row r="45" spans="1:254" ht="45.6" customHeight="1" x14ac:dyDescent="0.3">
      <c r="A45" s="71" t="s">
        <v>63</v>
      </c>
      <c r="B45" s="3"/>
      <c r="C45" s="3"/>
      <c r="F45" s="37"/>
    </row>
    <row r="46" spans="1:254" s="1" customFormat="1" ht="27" customHeight="1" x14ac:dyDescent="0.4">
      <c r="A46" s="35" t="s">
        <v>53</v>
      </c>
      <c r="B46" s="5"/>
      <c r="C46" s="5"/>
      <c r="D46" s="5"/>
      <c r="E46" s="5"/>
      <c r="F46" s="5"/>
    </row>
    <row r="47" spans="1:254" s="7" customFormat="1" x14ac:dyDescent="0.25">
      <c r="A47" s="73" t="s">
        <v>54</v>
      </c>
      <c r="B47" s="73"/>
      <c r="C47" s="73"/>
      <c r="D47" s="73"/>
      <c r="E47" s="73"/>
      <c r="F47" s="73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</row>
    <row r="48" spans="1:254" s="1" customFormat="1" ht="21" x14ac:dyDescent="0.4">
      <c r="A48" s="74" t="s">
        <v>55</v>
      </c>
      <c r="B48" s="74"/>
      <c r="C48" s="74"/>
      <c r="D48" s="74"/>
      <c r="E48" s="74"/>
      <c r="F48" s="74"/>
    </row>
    <row r="49" spans="1:254" s="1" customFormat="1" ht="21" x14ac:dyDescent="0.4">
      <c r="A49" s="75" t="s">
        <v>56</v>
      </c>
      <c r="B49" s="75"/>
      <c r="C49" s="75"/>
      <c r="D49" s="75"/>
      <c r="E49" s="75"/>
      <c r="F49" s="75"/>
    </row>
    <row r="50" spans="1:254" s="1" customFormat="1" ht="21" x14ac:dyDescent="0.4">
      <c r="A50" s="8" t="s">
        <v>57</v>
      </c>
      <c r="B50" s="5"/>
      <c r="C50" s="5"/>
      <c r="D50" s="5"/>
      <c r="E50" s="5"/>
      <c r="F50" s="5"/>
    </row>
    <row r="51" spans="1:254" s="7" customFormat="1" ht="21" x14ac:dyDescent="0.4">
      <c r="A51" s="9"/>
      <c r="B51" s="1"/>
      <c r="C51" s="1"/>
      <c r="D51" s="1"/>
      <c r="E51" s="1"/>
      <c r="F51" s="4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</row>
    <row r="52" spans="1:254" s="7" customFormat="1" x14ac:dyDescent="0.25">
      <c r="A52" s="38" t="s">
        <v>58</v>
      </c>
      <c r="B52" s="12"/>
      <c r="C52" s="13"/>
      <c r="D52" s="13"/>
      <c r="E52" s="13"/>
      <c r="F52" s="14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s="7" customFormat="1" x14ac:dyDescent="0.25">
      <c r="A53" s="38" t="s">
        <v>59</v>
      </c>
      <c r="B53" s="11"/>
      <c r="C53" s="13"/>
      <c r="D53" s="13"/>
      <c r="E53" s="13"/>
      <c r="F53" s="14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x14ac:dyDescent="0.3">
      <c r="A54" s="10"/>
      <c r="B54" s="12"/>
      <c r="C54" s="12"/>
      <c r="D54" s="13"/>
      <c r="E54" s="13"/>
      <c r="F54" s="14"/>
    </row>
  </sheetData>
  <mergeCells count="13">
    <mergeCell ref="A4:F4"/>
    <mergeCell ref="A33:F33"/>
    <mergeCell ref="A2:F2"/>
    <mergeCell ref="A5:A7"/>
    <mergeCell ref="B5:F5"/>
    <mergeCell ref="B6:F6"/>
    <mergeCell ref="B7:F7"/>
    <mergeCell ref="A25:C25"/>
    <mergeCell ref="A38:F38"/>
    <mergeCell ref="A47:F47"/>
    <mergeCell ref="A48:F48"/>
    <mergeCell ref="A49:F49"/>
    <mergeCell ref="B8:F8"/>
  </mergeCells>
  <pageMargins left="0.7" right="0.7" top="0.75" bottom="0.75" header="0.3" footer="0.3"/>
  <pageSetup paperSize="9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d9a01-cb45-47ce-a3fe-e43e3fb47307" xsi:nil="true"/>
    <lcf76f155ced4ddcb4097134ff3c332f xmlns="2199f73b-4a9c-4734-99af-47b441677de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B4D70A395A0B4A864C030D36932F37" ma:contentTypeVersion="12" ma:contentTypeDescription="Створення нового документа." ma:contentTypeScope="" ma:versionID="d096bdd250330a1bc663919931e887b3">
  <xsd:schema xmlns:xsd="http://www.w3.org/2001/XMLSchema" xmlns:xs="http://www.w3.org/2001/XMLSchema" xmlns:p="http://schemas.microsoft.com/office/2006/metadata/properties" xmlns:ns2="2199f73b-4a9c-4734-99af-47b441677dea" xmlns:ns3="55bd9a01-cb45-47ce-a3fe-e43e3fb47307" targetNamespace="http://schemas.microsoft.com/office/2006/metadata/properties" ma:root="true" ma:fieldsID="cfb8b702f2ac85166acb78d4ba5b5da7" ns2:_="" ns3:_="">
    <xsd:import namespace="2199f73b-4a9c-4734-99af-47b441677dea"/>
    <xsd:import namespace="55bd9a01-cb45-47ce-a3fe-e43e3fb47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9f73b-4a9c-4734-99af-47b441677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c5f02cea-a3a8-4e6d-8be5-ced81e355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d9a01-cb45-47ce-a3fe-e43e3fb4730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d79d6-268f-43a3-aee1-6a19d43284e5}" ma:internalName="TaxCatchAll" ma:showField="CatchAllData" ma:web="55bd9a01-cb45-47ce-a3fe-e43e3fb47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1D9F84-2530-493D-9E6A-341B80F4F1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11837-63EA-48DA-B23D-C4BB7D0E60EC}">
  <ds:schemaRefs>
    <ds:schemaRef ds:uri="http://schemas.microsoft.com/office/2006/metadata/properties"/>
    <ds:schemaRef ds:uri="http://schemas.microsoft.com/office/infopath/2007/PartnerControls"/>
    <ds:schemaRef ds:uri="55bd9a01-cb45-47ce-a3fe-e43e3fb47307"/>
    <ds:schemaRef ds:uri="2199f73b-4a9c-4734-99af-47b441677dea"/>
  </ds:schemaRefs>
</ds:datastoreItem>
</file>

<file path=customXml/itemProps3.xml><?xml version="1.0" encoding="utf-8"?>
<ds:datastoreItem xmlns:ds="http://schemas.openxmlformats.org/officeDocument/2006/customXml" ds:itemID="{791659CB-67AB-4E1E-BE76-11512803A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9f73b-4a9c-4734-99af-47b441677dea"/>
    <ds:schemaRef ds:uri="55bd9a01-cb45-47ce-a3fe-e43e3fb47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ТАРИФИ</vt:lpstr>
    </vt:vector>
  </TitlesOfParts>
  <Manager/>
  <Company>IFRC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DURHAM</dc:creator>
  <cp:keywords/>
  <dc:description/>
  <cp:lastModifiedBy>Liubov Cherniuk</cp:lastModifiedBy>
  <cp:revision/>
  <cp:lastPrinted>2025-08-04T07:51:13Z</cp:lastPrinted>
  <dcterms:created xsi:type="dcterms:W3CDTF">2016-03-09T14:19:32Z</dcterms:created>
  <dcterms:modified xsi:type="dcterms:W3CDTF">2025-08-04T07:51:51Z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0x010100F2B4D70A395A0B4A864C030D36932F37</vt:lpwstr>
  </property>
  <property fmtid="{D5CDD505-2E9C-101B-9397-08002B2CF9AE}" pid="3" name="MSIP_Label_6627b15a-80ec-4ef7-8353-f32e3c89bf3e_Enabled">
    <vt:lpwstr>true</vt:lpwstr>
  </property>
  <property fmtid="{D5CDD505-2E9C-101B-9397-08002B2CF9AE}" pid="4" name="MSIP_Label_6627b15a-80ec-4ef7-8353-f32e3c89bf3e_SetDate">
    <vt:lpwstr>2021-05-03T19:30:57Z</vt:lpwstr>
  </property>
  <property fmtid="{D5CDD505-2E9C-101B-9397-08002B2CF9AE}" pid="5" name="MSIP_Label_6627b15a-80ec-4ef7-8353-f32e3c89bf3e_Method">
    <vt:lpwstr>Privileged</vt:lpwstr>
  </property>
  <property fmtid="{D5CDD505-2E9C-101B-9397-08002B2CF9AE}" pid="6" name="MSIP_Label_6627b15a-80ec-4ef7-8353-f32e3c89bf3e_Name">
    <vt:lpwstr>IFRC Internal</vt:lpwstr>
  </property>
  <property fmtid="{D5CDD505-2E9C-101B-9397-08002B2CF9AE}" pid="7" name="MSIP_Label_6627b15a-80ec-4ef7-8353-f32e3c89bf3e_SiteId">
    <vt:lpwstr>a2b53be5-734e-4e6c-ab0d-d184f60fd917</vt:lpwstr>
  </property>
  <property fmtid="{D5CDD505-2E9C-101B-9397-08002B2CF9AE}" pid="8" name="MSIP_Label_6627b15a-80ec-4ef7-8353-f32e3c89bf3e_ActionId">
    <vt:lpwstr>4c1d7e09-9706-4594-a674-f3758565935b</vt:lpwstr>
  </property>
  <property fmtid="{D5CDD505-2E9C-101B-9397-08002B2CF9AE}" pid="9" name="MSIP_Label_6627b15a-80ec-4ef7-8353-f32e3c89bf3e_ContentBits">
    <vt:lpwstr>2</vt:lpwstr>
  </property>
  <property fmtid="{D5CDD505-2E9C-101B-9397-08002B2CF9AE}" pid="10" name="Order">
    <vt:r8>940000</vt:r8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ediaServiceImageTags">
    <vt:lpwstr/>
  </property>
</Properties>
</file>