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12"/>
  <workbookPr filterPrivacy="1" defaultThemeVersion="124226"/>
  <xr:revisionPtr revIDLastSave="982" documentId="13_ncr:1_{E61B6D90-791F-4464-B501-4E49F6C5C490}" xr6:coauthVersionLast="47" xr6:coauthVersionMax="47" xr10:uidLastSave="{54EA188B-9795-4140-9B93-20D3B21B1EC9}"/>
  <bookViews>
    <workbookView xWindow="-108" yWindow="-108" windowWidth="23256" windowHeight="12456" xr2:uid="{00000000-000D-0000-FFFF-FFFF00000000}"/>
  </bookViews>
  <sheets>
    <sheet name="Пропозиція_роботи_послуги" sheetId="7" r:id="rId1"/>
  </sheets>
  <definedNames>
    <definedName name="_xlnm.Print_Area" localSheetId="0">Пропозиція_роботи_послуги!$A$1:$I$144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9" i="7" l="1"/>
  <c r="G120" i="7"/>
  <c r="G118" i="7"/>
  <c r="G95" i="7"/>
  <c r="G96" i="7"/>
  <c r="G97" i="7"/>
  <c r="G98" i="7"/>
  <c r="G99" i="7"/>
  <c r="G100" i="7"/>
  <c r="G101" i="7"/>
  <c r="G102" i="7"/>
  <c r="G103" i="7"/>
  <c r="G104" i="7"/>
  <c r="G105" i="7"/>
  <c r="G106" i="7"/>
  <c r="G107" i="7"/>
  <c r="G108" i="7"/>
  <c r="G109" i="7"/>
  <c r="G110" i="7"/>
  <c r="G111" i="7"/>
  <c r="G112" i="7"/>
  <c r="G113" i="7"/>
  <c r="G114" i="7"/>
  <c r="G115" i="7"/>
  <c r="G116" i="7"/>
  <c r="G94" i="7"/>
  <c r="G83" i="7"/>
  <c r="G84" i="7"/>
  <c r="G85" i="7"/>
  <c r="G86" i="7"/>
  <c r="G87" i="7"/>
  <c r="G88" i="7"/>
  <c r="G89" i="7"/>
  <c r="G90" i="7"/>
  <c r="G91" i="7"/>
  <c r="G92" i="7"/>
  <c r="G82" i="7"/>
  <c r="G68" i="7"/>
  <c r="G69" i="7"/>
  <c r="G70" i="7"/>
  <c r="G71" i="7"/>
  <c r="G72" i="7"/>
  <c r="G73" i="7"/>
  <c r="G74" i="7"/>
  <c r="G75" i="7"/>
  <c r="G76" i="7"/>
  <c r="G77" i="7"/>
  <c r="G78" i="7"/>
  <c r="G79" i="7"/>
  <c r="G80" i="7"/>
  <c r="G67" i="7"/>
  <c r="G47" i="7"/>
  <c r="G48" i="7"/>
  <c r="G49" i="7"/>
  <c r="G50" i="7"/>
  <c r="G51" i="7"/>
  <c r="G52" i="7"/>
  <c r="G53" i="7"/>
  <c r="G54" i="7"/>
  <c r="G55" i="7"/>
  <c r="G56" i="7"/>
  <c r="G57" i="7"/>
  <c r="G58" i="7"/>
  <c r="G59" i="7"/>
  <c r="G60" i="7"/>
  <c r="G61" i="7"/>
  <c r="G62" i="7"/>
  <c r="G63" i="7"/>
  <c r="G64" i="7"/>
  <c r="G65" i="7"/>
  <c r="G33" i="7"/>
  <c r="G34" i="7"/>
  <c r="G35" i="7"/>
  <c r="G36" i="7"/>
  <c r="G37" i="7"/>
  <c r="G38" i="7"/>
  <c r="G39" i="7"/>
  <c r="G40" i="7"/>
  <c r="G41" i="7"/>
  <c r="G42" i="7"/>
  <c r="G43" i="7"/>
  <c r="G44" i="7"/>
  <c r="G45" i="7"/>
  <c r="G46" i="7"/>
  <c r="G32" i="7"/>
  <c r="G121" i="7" s="1"/>
</calcChain>
</file>

<file path=xl/sharedStrings.xml><?xml version="1.0" encoding="utf-8"?>
<sst xmlns="http://schemas.openxmlformats.org/spreadsheetml/2006/main" count="226" uniqueCount="145">
  <si>
    <t>Додаток №1 до Запиту №2181_ІР</t>
  </si>
  <si>
    <t>Форма цінової пропозиції</t>
  </si>
  <si>
    <r>
      <rPr>
        <i/>
        <sz val="11"/>
        <color rgb="FF000000"/>
        <rFont val="Times New Roman"/>
      </rPr>
      <t>(Назва Учасника),</t>
    </r>
    <r>
      <rPr>
        <sz val="11"/>
        <color rgb="FF000000"/>
        <rFont val="Times New Roman"/>
      </rPr>
      <t xml:space="preserve"> надає свою пропозицію щодо участі у Конкурсі на місцеву закупівлю послуг з встановлення мережевої інфраструктури для потреб ТЧХУ м. Одеса.</t>
    </r>
  </si>
  <si>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</si>
  <si>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</si>
  <si>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</si>
  <si>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</si>
  <si>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</si>
  <si>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</si>
  <si>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xml:space="preserve">					</t>
  </si>
  <si>
    <t>Обов'язкові умови поставки, монтажу та ін.:</t>
  </si>
  <si>
    <t xml:space="preserve">"Надаючи свою тендерну пропозицію, наша компанія погоджується з наступними вимогами даної закупівлі: </t>
  </si>
  <si>
    <t xml:space="preserve"> Вважається, що Підрядник повністю розуміє обсяг робіт та гарантує, що всі необхідні основні, супутні та допоміжні роботи та матеріали включені до тендерної пропозиції. В таблиці вказана чиста площа будівельних конструкцій без технологічних напусків та відходів що можуть утворитися в процесі монтажних робіт. Якщо Підрядник розуміє, що є роботи, які не включені до основного переліку і не можуть бути враховані одиничними розцінками, але необхідні для завершення повного комплексу робіт по поточному лоту (розділу), він повинен врахувати ці витрати у власній пропозиції.</t>
  </si>
  <si>
    <t xml:space="preserve">Ціна пропозиції враховує усі податки, мита, інше у відповідності до законодавства України. </t>
  </si>
  <si>
    <t>У випадку змін в митному законодавстві, вартість робіт не змінюється.</t>
  </si>
  <si>
    <t>Ціна пропозиції враховує всі необхідні матеріали для виконання даного переліку (якщо договірною ціною не передбачене інше) та витрати включаючи, але не обмежуючись, усі загальнобудівельні (побутове містечко, необхідні підключення до енергомереж, тощо), адміністративні, інші подібні витрати, забезпечення вимог (норм) та засобів реалізації охорони праці, підтримання майданчика та робочих місць у чистоті, вивіз сміття, що утворилось в процесі виконання робіт, перебазування техніки, влаштування тимчасового освітлення, прибуток, тощо.</t>
  </si>
  <si>
    <t>У вартість матеріалів входить вартість їх розбирання, збирання риштування, транспортування, навантаження, складування (приміщення або інший вид ділянки складування Замовником не надається), підйом на поверх.</t>
  </si>
  <si>
    <t>У вартість мають бути включені роботи по захисту існуючих конструкцій (вікна, сходові марші та інше) або їх відновлення у випадку пошкодження Підрядником.</t>
  </si>
  <si>
    <t>Пробивання (свердління) отворів діаметром менше 250 мм входять у вартість монтажу обладнання, конструкцій</t>
  </si>
  <si>
    <t>Тимчасове електропостачання та освітлення виконується за рахунок Виконавця робіт</t>
  </si>
  <si>
    <t>Вартість комунальних послуг сплачується Замовником та не включається у вартість робіт Підрядника.</t>
  </si>
  <si>
    <t xml:space="preserve">У вартість одиничних розцінок на роботи включаються вартість витратних матеріалів,адміністративні, транспортні витрати та витрати на можливе покриття ризиків. </t>
  </si>
  <si>
    <t xml:space="preserve">Учасники тендеру включають усі, прямі та непрямі витрати, до загальної пропонованої ціни. </t>
  </si>
  <si>
    <t>Вартість використання машин та механізмів (власних, орендованих або використовуємих за іншими правами власності) включається в одиничні розцінки робіт</t>
  </si>
  <si>
    <t>Роботи із спорудження тимчасових виробничих та побутових споруд, необхідних для організаціїі обслуговування будівництва включаються у вартість робіт</t>
  </si>
  <si>
    <t xml:space="preserve">Підрядник забов'язується під час виконання робіт дотримуватись вимог всіх чинних нормативних документів в галузі будівництва, в тому числі вести всю документацію відповідно до ДБН А.3.1-5:2016 "Організація Будівельного Виробництва".	</t>
  </si>
  <si>
    <t xml:space="preserve">Підрядник розуміє складну ситуацію в Українській енергетичній системі та врахував в вартості одиничних розцінок непередбачувані матеріали, пов'язані з забезпеченням майданчику джерелами безперебійного живленнями та паливом до них.		</t>
  </si>
  <si>
    <t>№ п/п</t>
  </si>
  <si>
    <t xml:space="preserve">Найменування ТМЦ/робіт/послуг </t>
  </si>
  <si>
    <t xml:space="preserve">Пропозиції найменувань ТМЦ/робіт/послуг від ПОСТАЧАЛЬНИКА (в разі наявності АНАЛОГІВ) </t>
  </si>
  <si>
    <t>ОВ</t>
  </si>
  <si>
    <t>К-ть</t>
  </si>
  <si>
    <t>Ціна за од., грн
(з урахуванням всіх податків і зборів)*</t>
  </si>
  <si>
    <t>Вартість, грн
(з урахуванням всіх податків і  зборів)*</t>
  </si>
  <si>
    <t>Влаштування системи слабострумних та силових мереж</t>
  </si>
  <si>
    <t>Розбирання плит стельових в каркасі стелі "Армстронг" зі збереженням</t>
  </si>
  <si>
    <t>м²</t>
  </si>
  <si>
    <t>Укладання плит стельових в каркасі стелі "Армстронг"</t>
  </si>
  <si>
    <t>Прокладання дротового лотка 55х100 мм ДКС</t>
  </si>
  <si>
    <t xml:space="preserve"> м</t>
  </si>
  <si>
    <t>Дротовий лоток 55х100 мм ДКС</t>
  </si>
  <si>
    <t>м</t>
  </si>
  <si>
    <t xml:space="preserve">Кріплення для дротового лотка (комплект 1) ДКС (CM000511) </t>
  </si>
  <si>
    <t>шт</t>
  </si>
  <si>
    <t>Кріплення для дротового лотка (комплект 2) ДКС (CM000711)</t>
  </si>
  <si>
    <t>Консоль кронштейна стельова DS 150 (1,5 мм) ДКС (3416115)</t>
  </si>
  <si>
    <t>Прокладання ізольованих проводів перерізом до 6 мм² у коробах</t>
  </si>
  <si>
    <t>Кабель OK-Net UTP 305м Cat.6 4х2х0,54 Indoor (КПВ-ВП (250) 4х2х0,54)</t>
  </si>
  <si>
    <t>Рукав електротехнічний, зовнішній діаметр до 25 мм, вогнестійкий</t>
  </si>
  <si>
    <t>Гвинти з напівкруглою головкою, довжина 50 мм</t>
  </si>
  <si>
    <t>т</t>
  </si>
  <si>
    <t>Дюбель-цвях ДГПШ 4,5х50 мм</t>
  </si>
  <si>
    <t>Труба гофрована ДКС ПВХ гнучка стандартна з протяжкою УФ-стійка D 25 мм, колір - Чорни</t>
  </si>
  <si>
    <t>Затягування першого проводу перерізом понад 2,5 мм² до 6 мм² в труби</t>
  </si>
  <si>
    <t>Кабель OK-Net UTP 305 м Cat.6 4х2х0,54 Indoor (КПВ-ВП (250) 4х2х0,54)</t>
  </si>
  <si>
    <t>Монтаж коробок для зовнішнього монтажу</t>
  </si>
  <si>
    <t>Коробка  для зовнішнього монтажу Schneider Electric Asfora, колір - Білий</t>
  </si>
  <si>
    <t>Монтаж комп'ютерних розеток</t>
  </si>
  <si>
    <t>Розетка комп'ютерна Schneider Electric Asfora RJ45 5 категорія UTP Біла з рамкою</t>
  </si>
  <si>
    <t>Комплект тип АСКО-УКРЕМ М-3 0/1/2/3/4/5/6/7/8/9" 6,0 мм² кабельне маркування 100 шт</t>
  </si>
  <si>
    <t>Канал кабельний АСКО-Укрем 35х10х1000 мм з клейким шаром</t>
  </si>
  <si>
    <t>Прокладання кабелю в підлогових кабельний канал Аско-Укрем 35х10х2000мм (по стіні, включаючи кріплення)</t>
  </si>
  <si>
    <t>Свердління отворів в цегляних стінах, товщина стін 0,5 цеглини, діаметр отвору до 20 мм</t>
  </si>
  <si>
    <t>На кожні 10 мм діаметру отворів понад 20 мм додавати до 200 мм</t>
  </si>
  <si>
    <t>Рукав електротехнічний, зовнішній діаметр до 25 мм</t>
  </si>
  <si>
    <t>Труба гофрована ДКС ПВХ гнучка стандартна з протяжкою УФ-стійка D 25 мм, колір - Чорний</t>
  </si>
  <si>
    <t>Затягування першого проводу перерізом понад 2,5 мм² до 6 мм² в трубі</t>
  </si>
  <si>
    <t>Стрічка ізоляційна "Пара"</t>
  </si>
  <si>
    <t>кг</t>
  </si>
  <si>
    <t xml:space="preserve">Кабель ВВГнгд 3х1,5 </t>
  </si>
  <si>
    <t>Свердління отворів в цегляних стінах, діаметр отвору до 32 мм</t>
  </si>
  <si>
    <t>Маркування кабелів</t>
  </si>
  <si>
    <t xml:space="preserve"> шт</t>
  </si>
  <si>
    <t>Влаштування системи кондиціонування</t>
  </si>
  <si>
    <t>Установлення кронштейнів під вентиляційне устаткування</t>
  </si>
  <si>
    <t>Болти будівельні з гайками та шайбами</t>
  </si>
  <si>
    <t>Установлення агрегатів повітряно - опалювальних масою до 0,25 т (блоки зовнішні)</t>
  </si>
  <si>
    <t>Установлення агрегатів вентиляціиних пилоулавлюючих (блоки внутрішні)</t>
  </si>
  <si>
    <t>Болти анкерні</t>
  </si>
  <si>
    <t>Кондиціонер Cooper&amp;Hunter CH-S07FTXQ2-NG R32 Wi-Fi</t>
  </si>
  <si>
    <t>Кронштейни К-3 (компл.)</t>
  </si>
  <si>
    <t>Дюбель розпірний нейлоновий 12/8х80</t>
  </si>
  <si>
    <t>компл</t>
  </si>
  <si>
    <t>Труба кондиціонерна (мідна, м'яка) d 6, 35 мм</t>
  </si>
  <si>
    <t>Труба кондиціонерна (мідна, м'яка) d 9, 53 мм</t>
  </si>
  <si>
    <t>Утеплювач K-Flex для труби кондиціонування d 6,35 мм</t>
  </si>
  <si>
    <t>Утеплювач K-Flex для труби кондиціонування d 9,53 мм</t>
  </si>
  <si>
    <t>Пусконалагоджувальні роботи</t>
  </si>
  <si>
    <t>Збірка встановлення щита ЩР у складі: шафа металева 24 модулі, автоматичний вимикач С16 х 5 шт., С25 х 3 шт., С40 - 1 шт.)</t>
  </si>
  <si>
    <t>Монтаж щита ввідного</t>
  </si>
  <si>
    <t>Електроди, діаметр 4 мм, марка Э42</t>
  </si>
  <si>
    <t>Сталь кутова 32х32 мм</t>
  </si>
  <si>
    <t>Бірка маркувальна</t>
  </si>
  <si>
    <t>Шафа металева 24 модулі</t>
  </si>
  <si>
    <t>Установлення вимикачів та перемикачів пакетних 2-х і 3-х полюсних на струм до 25 А</t>
  </si>
  <si>
    <t>Вимикач автоматичний С16</t>
  </si>
  <si>
    <t>Вимикач автоматичний С25</t>
  </si>
  <si>
    <t>Установлення вимикачів та перемикачів пакетних 2-х і 3-х полюсних на струм понад 25 А до 100 А</t>
  </si>
  <si>
    <t>Вимикач автоматичний С40</t>
  </si>
  <si>
    <t>Встановлення активного слабострумного обладнання</t>
  </si>
  <si>
    <t>Монтаж Маршрутизатор Ubiquiti UniFi Dream Machine Pro Max (матеріал Замовника)</t>
  </si>
  <si>
    <t>Монтаж Комутатор керований рівня 3 Ubiquiti Pro Max 48 PoE (матеріал Замовника)</t>
  </si>
  <si>
    <t>Монтаж Комутатор керований рівня 3 Ubiquiti UniFi Switch Pro Max 48 (матеріал Замовника)</t>
  </si>
  <si>
    <t>Монтаж Комутатор керований рівня 3 Ubiquiti USW Pro Aggregation (матеріал Замовника)</t>
  </si>
  <si>
    <t>Монтаж мережевого перетворювач Dahua PFM320D-015 12 В / 1.5 A (матеріал Замовника)</t>
  </si>
  <si>
    <t>Монтаж замка електромагнітного 12V (матеріал Замовника)</t>
  </si>
  <si>
    <t>Монтаж Резервне ДБЖ Ubiquiti USP-RPS (матеріал Замовника)</t>
  </si>
  <si>
    <t>Монтаж Кабель Ubiquiti Networks UniFi SmartPower для USP-RPS 1.5 м чорний (USP-CABLE) (матеріал Замовника)</t>
  </si>
  <si>
    <t>Монтаж Мережеве сховище Synology RS1221RP+ (матеріал Замовника)</t>
  </si>
  <si>
    <t>Монтаж Мережевий адаптер Synology 2 x 25GbE SFP28 (матеріал Замовника)</t>
  </si>
  <si>
    <t>Монтаж Оперативна пам'ять Synology DDR4-2666 16384MB PC4-21300 ECC (D4RD-2666-16G) (матеріал Замовника)</t>
  </si>
  <si>
    <t>Монтаж Крiплення у стійку SYNOLOGY Rail Kit RKS-02 (матеріал Замовника)</t>
  </si>
  <si>
    <t>Монтаж Жорсткий диск Synology HAT5300 20 TB (матеріал Замовника)</t>
  </si>
  <si>
    <t>Монтаж Оптичний патч-корд Ubiquiti Direct Attach Copper Cable SFP10 10 Гбіт/с 0.5 м (матеріал Замовника)</t>
  </si>
  <si>
    <t>Монтаж Патчкорд Ubiquiti Networks Direct Attach Copper SFP + 10 Gbps UACC-DAC 1 m Black (матеріал Замовника)</t>
  </si>
  <si>
    <t>Монтаж Патчкорд Ubiquiti Networks Direct Attach Copper SFP + 10 Gbps UACC-DAC 3 m Black (матеріал Замовника)</t>
  </si>
  <si>
    <t>Монтаж Лінійно-інтерактивне ДБЖ APC Smart-UPS 3000VA 230V LCD w/SmartConnect (матеріал Замовника)</t>
  </si>
  <si>
    <t>Монтаж Монтажний шафа підлоговий ZPAS IT-426010-69AA-4-161-FP (матеріал Замовника)</t>
  </si>
  <si>
    <t>Монтаж IP-камера відеоспостереження HIKVISION DS-2CD2047G2-LU(C) (2.8 мм) (матеріал Замовника)</t>
  </si>
  <si>
    <t>Монтаж IP-камера відеоспостереження HIKVISION DS-2CD2346G2-I (2.8 мм) (матеріал Замовника)</t>
  </si>
  <si>
    <t>Монтаж Контролер доступу U-Prox IP400 EM (матеріал Замовника)</t>
  </si>
  <si>
    <t>Монтаж Зчитувач U-Prox SL mini (матеріал Замовника)</t>
  </si>
  <si>
    <t>Перевірка роботоздатності обладнання</t>
  </si>
  <si>
    <t>Інші роботи</t>
  </si>
  <si>
    <t>Складання виконавчих схем (виконавчої документації)</t>
  </si>
  <si>
    <t>посл</t>
  </si>
  <si>
    <t>Післябудівельне прибирання</t>
  </si>
  <si>
    <t>Вивезення та утилізація сміття</t>
  </si>
  <si>
    <t>Загальна вартість, грн</t>
  </si>
  <si>
    <t>*У разі зазначення в технічних вимогах  конкретної назви торгової марки/бренду/моделі  -до розгляду аналоги продукції приймаються.</t>
  </si>
  <si>
    <t>* Товариство Червоного Хреста України є громадською неприбутковою організацією і просить надати максимальні знижки на послуги/роботи, вказані у ціновій пропозиції.</t>
  </si>
  <si>
    <t xml:space="preserve"> ** Закупівля відбувається одним лотом </t>
  </si>
  <si>
    <r>
      <t>Примітка:</t>
    </r>
    <r>
      <rPr>
        <i/>
        <sz val="11"/>
        <color theme="1"/>
        <rFont val="Times New Roman"/>
        <family val="1"/>
        <charset val="204"/>
      </rPr>
      <t xml:space="preserve"> вартість одиниці послуги та загальну вартість пропозиції потрібно заповнювати у гривнях, зазначаючи цифрове значення, яке має не більше двох знаків після коми.</t>
    </r>
  </si>
  <si>
    <t>Гарантійний термін на всю закупівлю згідно Запиту - 12 міс.</t>
  </si>
  <si>
    <r>
      <rPr>
        <b/>
        <i/>
        <sz val="11"/>
        <color rgb="FF000000"/>
        <rFont val="Times New Roman"/>
      </rPr>
      <t xml:space="preserve">Гарантійний термін на всю закупівлю від Постачальника -  _____ міс. </t>
    </r>
    <r>
      <rPr>
        <b/>
        <i/>
        <sz val="11"/>
        <color rgb="FFFF0000"/>
        <rFont val="Times New Roman"/>
      </rPr>
      <t>(обов’язково заповнити)</t>
    </r>
  </si>
  <si>
    <r>
      <rPr>
        <b/>
        <i/>
        <sz val="12"/>
        <color rgb="FF000000"/>
        <rFont val="Times New Roman"/>
      </rPr>
      <t xml:space="preserve">Термін поставки товарів та надання послуг з моменту укладення Договору: _________________ календарних днів з моменту укладення договору </t>
    </r>
    <r>
      <rPr>
        <b/>
        <i/>
        <sz val="12"/>
        <color rgb="FFFF0000"/>
        <rFont val="Times New Roman"/>
      </rPr>
      <t>(обов’язково заповнити)</t>
    </r>
  </si>
  <si>
    <r>
      <rPr>
        <b/>
        <i/>
        <sz val="12"/>
        <color rgb="FF000000"/>
        <rFont val="Times New Roman"/>
      </rPr>
      <t xml:space="preserve">Умови оплати: ________________ </t>
    </r>
    <r>
      <rPr>
        <b/>
        <i/>
        <sz val="12"/>
        <color rgb="FFFF0000"/>
        <rFont val="Times New Roman"/>
      </rPr>
      <t>(обов’язково заповнити)</t>
    </r>
  </si>
  <si>
    <t>Ми погоджуємось, що всі витрати, пов’язані з наданням послуг/виконанням робіт, здійснюються за рахунок Постачальника та їх вартість включена в цінову пропозицію.</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</si>
  <si>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</si>
  <si>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</si>
  <si>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Ми погоджуємось зафіксувати цінову пропозицію протягом 90 календарних днів з моменту подачі</t>
  </si>
  <si>
    <t xml:space="preserve">Подаючи свою пропозицію ми підтверджуємо повну комплектацію та відповідність умовам зазначеним в Запиті. </t>
  </si>
  <si>
    <t>Учасники повинні надсилати цінові пропозиції з підписом і печаткою.</t>
  </si>
  <si>
    <t xml:space="preserve">              Керівник організації/ФОП:____________________________ ( ____________________) </t>
  </si>
  <si>
    <t xml:space="preserve">                                  МП                                  підпис                               ПІБ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</si>
</sst>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22]General"/>
  </numFmts>
  <fonts count="36">
    <font>
      <sz val="11"/>
      <color theme="1"/>
      <name val="Calibri"/>
      <family val="2"/>
      <scheme val="minor"/>
    </font>
    <font>
      <sz val="11"/>
      <color theme="1"/>
      <name val="Calibri"/>
      <family val="2"/>
      <charset val="204"/>
      <scheme val="minor"/>
    </font>
    <font>
      <sz val="16"/>
      <color theme="1"/>
      <name val="Times New Roman"/>
      <family val="1"/>
      <charset val="204"/>
    </font>
    <font>
      <sz val="12"/>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b/>
      <sz val="16"/>
      <color theme="1"/>
      <name val="Times New Roman"/>
      <family val="1"/>
      <charset val="204"/>
    </font>
    <font>
      <b/>
      <sz val="11"/>
      <color theme="1"/>
      <name val="Times New Roman"/>
      <family val="1"/>
      <charset val="204"/>
    </font>
    <font>
      <i/>
      <sz val="11"/>
      <name val="Times New Roman"/>
      <family val="1"/>
      <charset val="204"/>
    </font>
    <font>
      <b/>
      <i/>
      <sz val="11"/>
      <name val="Times New Roman"/>
      <family val="1"/>
      <charset val="204"/>
    </font>
    <font>
      <b/>
      <sz val="11"/>
      <name val="Times New Roman"/>
      <family val="1"/>
      <charset val="204"/>
    </font>
    <font>
      <b/>
      <sz val="11"/>
      <color theme="1"/>
      <name val="Calibri"/>
      <family val="2"/>
      <charset val="204"/>
      <scheme val="minor"/>
    </font>
    <font>
      <sz val="11"/>
      <color rgb="FF000000"/>
      <name val="Calibri"/>
      <family val="2"/>
      <charset val="204"/>
    </font>
    <font>
      <i/>
      <sz val="11"/>
      <color theme="1"/>
      <name val="Calibri"/>
      <family val="2"/>
      <charset val="204"/>
      <scheme val="minor"/>
    </font>
    <font>
      <b/>
      <i/>
      <sz val="11"/>
      <color rgb="FF000000"/>
      <name val="Times New Roman"/>
    </font>
    <font>
      <b/>
      <i/>
      <sz val="11"/>
      <color rgb="FFFF0000"/>
      <name val="Times New Roman"/>
    </font>
    <font>
      <b/>
      <i/>
      <sz val="11"/>
      <color theme="1"/>
      <name val="Times New Roman"/>
    </font>
    <font>
      <b/>
      <i/>
      <sz val="12"/>
      <color theme="1"/>
      <name val="Times New Roman"/>
    </font>
    <font>
      <b/>
      <i/>
      <sz val="12"/>
      <color rgb="FF000000"/>
      <name val="Times New Roman"/>
    </font>
    <font>
      <b/>
      <i/>
      <sz val="12"/>
      <color rgb="FFFF0000"/>
      <name val="Times New Roman"/>
    </font>
    <font>
      <b/>
      <i/>
      <sz val="12"/>
      <color theme="1"/>
      <name val="Times New Roman"/>
      <family val="1"/>
      <charset val="204"/>
    </font>
    <font>
      <i/>
      <sz val="12"/>
      <color theme="1"/>
      <name val="Calibri"/>
      <family val="2"/>
      <charset val="204"/>
    </font>
    <font>
      <i/>
      <sz val="16"/>
      <color theme="1"/>
      <name val="Times New Roman"/>
      <family val="1"/>
      <charset val="204"/>
    </font>
    <font>
      <b/>
      <i/>
      <sz val="11"/>
      <color rgb="FF000000"/>
      <name val="Times New Roman"/>
      <family val="1"/>
      <charset val="204"/>
    </font>
    <font>
      <b/>
      <i/>
      <u val="double"/>
      <sz val="11"/>
      <color rgb="FF000000"/>
      <name val="Times New Roman"/>
    </font>
    <font>
      <b/>
      <i/>
      <u val="double"/>
      <sz val="11"/>
      <name val="Times New Roman"/>
      <family val="1"/>
      <charset val="204"/>
    </font>
    <font>
      <i/>
      <sz val="11"/>
      <color rgb="FF000000"/>
      <name val="Times New Roman"/>
    </font>
    <font>
      <sz val="11"/>
      <color rgb="FF000000"/>
      <name val="Times New Roman"/>
    </font>
    <font>
      <b/>
      <i/>
      <sz val="11"/>
      <name val="Times New Roman"/>
    </font>
    <font>
      <sz val="16"/>
      <color theme="1"/>
      <name val="Times New Roman"/>
    </font>
    <font>
      <b/>
      <i/>
      <sz val="11"/>
      <color rgb="FF242424"/>
      <name val="Times New Roman"/>
    </font>
    <font>
      <b/>
      <sz val="16"/>
      <color theme="1"/>
      <name val="Times New Roman"/>
    </font>
  </fonts>
  <fills count="5">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rgb="FFFFFFFF"/>
        <bgColor rgb="FFFFFFFF"/>
      </patternFill>
    </fill>
  </fills>
  <borders count="40">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2">
    <xf numFmtId="0" fontId="0" fillId="0" borderId="0"/>
    <xf numFmtId="164" fontId="16" fillId="0" borderId="0" applyBorder="0" applyProtection="0"/>
  </cellStyleXfs>
  <cellXfs count="123">
    <xf numFmtId="0" fontId="0" fillId="0" borderId="0" xfId="0"/>
    <xf numFmtId="0" fontId="2" fillId="0" borderId="0" xfId="0" applyFont="1"/>
    <xf numFmtId="0" fontId="2" fillId="0" borderId="0" xfId="0" applyFont="1" applyAlignment="1">
      <alignment horizontal="center" vertical="center"/>
    </xf>
    <xf numFmtId="0" fontId="7" fillId="0" borderId="0" xfId="0" applyFont="1" applyAlignment="1">
      <alignment horizontal="center"/>
    </xf>
    <xf numFmtId="4" fontId="7" fillId="0" borderId="0" xfId="0" applyNumberFormat="1" applyFont="1" applyAlignment="1">
      <alignment horizontal="right"/>
    </xf>
    <xf numFmtId="0" fontId="7" fillId="0" borderId="0" xfId="0" applyFont="1"/>
    <xf numFmtId="0" fontId="8" fillId="0" borderId="0" xfId="0" applyFont="1" applyAlignment="1">
      <alignment vertical="center"/>
    </xf>
    <xf numFmtId="0" fontId="8" fillId="0" borderId="0" xfId="0" applyFont="1" applyAlignment="1">
      <alignment horizontal="left" vertical="top"/>
    </xf>
    <xf numFmtId="0" fontId="9" fillId="0" borderId="0" xfId="0" applyFont="1" applyAlignment="1">
      <alignment vertical="center" wrapText="1"/>
    </xf>
    <xf numFmtId="0" fontId="3" fillId="0" borderId="0" xfId="0" applyFont="1"/>
    <xf numFmtId="0" fontId="6" fillId="0" borderId="0" xfId="0" applyFont="1" applyAlignment="1">
      <alignment horizontal="left" vertical="center"/>
    </xf>
    <xf numFmtId="0" fontId="5" fillId="0" borderId="0" xfId="0" applyFont="1"/>
    <xf numFmtId="0" fontId="7" fillId="0" borderId="0" xfId="0" applyFont="1" applyAlignment="1">
      <alignment vertical="center"/>
    </xf>
    <xf numFmtId="0" fontId="5" fillId="0" borderId="0" xfId="0" applyFont="1" applyAlignment="1">
      <alignment horizontal="left" vertical="center"/>
    </xf>
    <xf numFmtId="0" fontId="11" fillId="0" borderId="0" xfId="0" applyFont="1" applyAlignment="1">
      <alignment horizontal="left" vertical="center"/>
    </xf>
    <xf numFmtId="0" fontId="7" fillId="0" borderId="0" xfId="0" applyFont="1" applyAlignment="1">
      <alignment horizontal="left" vertical="center"/>
    </xf>
    <xf numFmtId="0" fontId="4" fillId="0" borderId="0" xfId="0" applyFont="1" applyAlignment="1">
      <alignment vertical="center" wrapText="1"/>
    </xf>
    <xf numFmtId="0" fontId="13" fillId="0" borderId="0" xfId="0" applyFont="1" applyAlignment="1">
      <alignment vertical="center" wrapText="1"/>
    </xf>
    <xf numFmtId="0" fontId="13" fillId="0" borderId="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4" fontId="2" fillId="0" borderId="0" xfId="0" applyNumberFormat="1" applyFont="1" applyAlignment="1">
      <alignment horizontal="center"/>
    </xf>
    <xf numFmtId="0" fontId="6" fillId="0" borderId="0" xfId="0" applyFont="1" applyAlignment="1">
      <alignment horizontal="center" vertical="center"/>
    </xf>
    <xf numFmtId="0" fontId="5" fillId="0" borderId="0" xfId="0" applyFont="1" applyAlignment="1">
      <alignment horizontal="center" vertical="center"/>
    </xf>
    <xf numFmtId="0" fontId="8" fillId="0" borderId="0" xfId="0" applyFont="1" applyAlignment="1">
      <alignment horizontal="center" vertical="top"/>
    </xf>
    <xf numFmtId="0" fontId="2" fillId="0" borderId="0" xfId="0" applyFont="1" applyAlignment="1">
      <alignment horizontal="center"/>
    </xf>
    <xf numFmtId="0" fontId="24" fillId="0" borderId="0" xfId="0" applyFont="1" applyAlignment="1">
      <alignment horizontal="center" vertical="center"/>
    </xf>
    <xf numFmtId="0" fontId="24" fillId="0" borderId="0" xfId="0" applyFont="1" applyAlignment="1">
      <alignment horizontal="left" vertical="center"/>
    </xf>
    <xf numFmtId="0" fontId="25" fillId="4" borderId="0" xfId="0" applyFont="1" applyFill="1" applyAlignment="1">
      <alignment vertical="center" wrapText="1"/>
    </xf>
    <xf numFmtId="0" fontId="2" fillId="0" borderId="0" xfId="0" applyFont="1" applyAlignment="1">
      <alignment horizontal="left"/>
    </xf>
    <xf numFmtId="0" fontId="13" fillId="0" borderId="0" xfId="0" applyFont="1" applyAlignment="1">
      <alignment wrapText="1"/>
    </xf>
    <xf numFmtId="0" fontId="4" fillId="0" borderId="0" xfId="0" applyFont="1" applyAlignment="1">
      <alignment horizontal="left"/>
    </xf>
    <xf numFmtId="4" fontId="2" fillId="0" borderId="0" xfId="0" applyNumberFormat="1" applyFont="1" applyAlignment="1">
      <alignment horizontal="left"/>
    </xf>
    <xf numFmtId="0" fontId="8" fillId="0" borderId="21" xfId="0" applyFont="1" applyBorder="1" applyAlignment="1">
      <alignment vertical="center" wrapText="1"/>
    </xf>
    <xf numFmtId="0" fontId="4" fillId="0" borderId="11" xfId="0" applyFont="1" applyBorder="1" applyAlignment="1">
      <alignment horizontal="center" vertical="center"/>
    </xf>
    <xf numFmtId="0" fontId="5" fillId="0" borderId="21" xfId="0" applyFont="1" applyBorder="1" applyAlignment="1">
      <alignment vertical="center" wrapText="1"/>
    </xf>
    <xf numFmtId="0" fontId="12" fillId="0" borderId="11" xfId="0" applyFont="1" applyBorder="1" applyAlignment="1">
      <alignment horizontal="center" vertical="center" wrapText="1"/>
    </xf>
    <xf numFmtId="0" fontId="1" fillId="0" borderId="21" xfId="0" applyFont="1" applyBorder="1" applyAlignment="1">
      <alignment vertical="center" wrapText="1"/>
    </xf>
    <xf numFmtId="0" fontId="12" fillId="0" borderId="16" xfId="0" applyFont="1" applyBorder="1" applyAlignment="1">
      <alignment horizontal="center" vertical="center" wrapText="1"/>
    </xf>
    <xf numFmtId="0" fontId="26" fillId="0" borderId="0" xfId="0" applyFont="1"/>
    <xf numFmtId="0" fontId="4" fillId="0" borderId="0" xfId="0" applyFont="1" applyAlignment="1">
      <alignment horizontal="left" vertical="center"/>
    </xf>
    <xf numFmtId="0" fontId="27" fillId="0" borderId="0" xfId="0" applyFont="1" applyAlignment="1">
      <alignment vertical="center" wrapText="1"/>
    </xf>
    <xf numFmtId="0" fontId="5" fillId="0" borderId="12" xfId="0" applyFont="1" applyBorder="1" applyAlignment="1">
      <alignment horizontal="center" vertical="center"/>
    </xf>
    <xf numFmtId="0" fontId="5" fillId="0" borderId="6"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horizontal="center" vertical="center"/>
    </xf>
    <xf numFmtId="0" fontId="1" fillId="0" borderId="17" xfId="0" applyFont="1" applyBorder="1" applyAlignment="1">
      <alignment horizontal="center" vertical="center"/>
    </xf>
    <xf numFmtId="0" fontId="1" fillId="0" borderId="14" xfId="0" applyFont="1" applyBorder="1" applyAlignment="1">
      <alignment horizontal="center" vertical="center"/>
    </xf>
    <xf numFmtId="0" fontId="18" fillId="0" borderId="0" xfId="0" applyFont="1" applyAlignment="1">
      <alignment horizontal="left" vertical="center" wrapText="1"/>
    </xf>
    <xf numFmtId="0" fontId="13" fillId="0" borderId="0" xfId="0" applyFont="1" applyAlignment="1">
      <alignment horizontal="left" vertical="center" wrapText="1"/>
    </xf>
    <xf numFmtId="0" fontId="14"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32" fillId="0" borderId="0" xfId="0" applyFont="1" applyAlignment="1">
      <alignment horizontal="left" vertical="center" wrapText="1"/>
    </xf>
    <xf numFmtId="0" fontId="33" fillId="0" borderId="0" xfId="0" applyFont="1" applyAlignment="1">
      <alignment horizontal="left"/>
    </xf>
    <xf numFmtId="0" fontId="32" fillId="0" borderId="0" xfId="0" applyFont="1" applyAlignment="1">
      <alignment vertical="center" wrapText="1"/>
    </xf>
    <xf numFmtId="0" fontId="33" fillId="0" borderId="0" xfId="0" applyFont="1"/>
    <xf numFmtId="0" fontId="35" fillId="0" borderId="0" xfId="0" applyFont="1" applyAlignment="1">
      <alignment vertical="center"/>
    </xf>
    <xf numFmtId="0" fontId="29" fillId="0" borderId="34" xfId="0" applyFont="1" applyBorder="1" applyAlignment="1">
      <alignment horizontal="left" vertical="center" wrapText="1"/>
    </xf>
    <xf numFmtId="0" fontId="18" fillId="0" borderId="35" xfId="0" applyFont="1" applyBorder="1" applyAlignment="1">
      <alignment horizontal="center" vertical="center" wrapText="1"/>
    </xf>
    <xf numFmtId="0" fontId="18" fillId="0" borderId="37" xfId="0" applyFont="1" applyBorder="1" applyAlignment="1">
      <alignment horizontal="center" vertical="center" wrapText="1"/>
    </xf>
    <xf numFmtId="0" fontId="32" fillId="0" borderId="38" xfId="0" applyFont="1" applyBorder="1" applyAlignment="1">
      <alignment vertical="center" wrapText="1"/>
    </xf>
    <xf numFmtId="0" fontId="32" fillId="0" borderId="39" xfId="0" applyFont="1" applyBorder="1" applyAlignment="1">
      <alignment vertical="center" wrapText="1"/>
    </xf>
    <xf numFmtId="0" fontId="32" fillId="0" borderId="21" xfId="0" applyFont="1" applyBorder="1" applyAlignment="1">
      <alignment vertical="center" wrapText="1"/>
    </xf>
    <xf numFmtId="0" fontId="32" fillId="0" borderId="36" xfId="0" applyFont="1" applyBorder="1" applyAlignment="1">
      <alignment vertical="center" wrapText="1"/>
    </xf>
    <xf numFmtId="0" fontId="6" fillId="0" borderId="0" xfId="0" applyFont="1" applyAlignment="1">
      <alignment horizontal="left"/>
    </xf>
    <xf numFmtId="0" fontId="18" fillId="0" borderId="27"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14" fillId="3" borderId="11"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3"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13"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3" fillId="0" borderId="0" xfId="0" applyFont="1" applyAlignment="1">
      <alignment horizontal="left" wrapText="1"/>
    </xf>
    <xf numFmtId="0" fontId="0" fillId="0" borderId="0" xfId="0" applyAlignment="1">
      <alignment horizontal="left" wrapText="1"/>
    </xf>
    <xf numFmtId="0" fontId="13" fillId="2" borderId="18" xfId="0" applyFont="1" applyFill="1" applyBorder="1" applyAlignment="1">
      <alignment horizontal="right" vertical="center" wrapText="1"/>
    </xf>
    <xf numFmtId="0" fontId="0" fillId="2" borderId="22" xfId="0" applyFill="1" applyBorder="1" applyAlignment="1">
      <alignment horizontal="right" vertical="center" wrapText="1"/>
    </xf>
    <xf numFmtId="0" fontId="0" fillId="2" borderId="19" xfId="0" applyFill="1" applyBorder="1" applyAlignment="1">
      <alignment horizontal="right" vertical="center" wrapText="1"/>
    </xf>
    <xf numFmtId="0" fontId="0" fillId="2" borderId="20" xfId="0" applyFill="1" applyBorder="1" applyAlignment="1">
      <alignment horizontal="right" vertical="center" wrapText="1"/>
    </xf>
    <xf numFmtId="0" fontId="12" fillId="0" borderId="0" xfId="0" applyFont="1" applyAlignment="1">
      <alignment horizontal="left"/>
    </xf>
    <xf numFmtId="0" fontId="28" fillId="0" borderId="30" xfId="0" applyFont="1" applyBorder="1" applyAlignment="1">
      <alignment vertical="center" wrapText="1"/>
    </xf>
    <xf numFmtId="0" fontId="28" fillId="0" borderId="31" xfId="0" applyFont="1" applyBorder="1" applyAlignment="1">
      <alignment vertical="center" wrapText="1"/>
    </xf>
    <xf numFmtId="0" fontId="28" fillId="0" borderId="32" xfId="0" applyFont="1" applyBorder="1" applyAlignment="1">
      <alignment vertical="center" wrapText="1"/>
    </xf>
    <xf numFmtId="0" fontId="28" fillId="0" borderId="33" xfId="0" applyFont="1" applyBorder="1" applyAlignment="1">
      <alignment horizontal="left" vertical="center" wrapText="1"/>
    </xf>
    <xf numFmtId="0" fontId="28" fillId="0" borderId="0" xfId="0" applyFont="1" applyAlignment="1">
      <alignment horizontal="left" vertical="center" wrapText="1"/>
    </xf>
    <xf numFmtId="0" fontId="8"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vertical="center"/>
    </xf>
    <xf numFmtId="0" fontId="24" fillId="0" borderId="0" xfId="0" applyFont="1" applyAlignment="1">
      <alignment horizontal="left" vertical="center"/>
    </xf>
    <xf numFmtId="0" fontId="6" fillId="0" borderId="0" xfId="0" applyFont="1" applyAlignment="1">
      <alignment horizontal="left" vertical="center"/>
    </xf>
    <xf numFmtId="0" fontId="20" fillId="0" borderId="0" xfId="0" applyFont="1" applyAlignment="1">
      <alignment horizontal="left" vertical="center"/>
    </xf>
    <xf numFmtId="0" fontId="18" fillId="0" borderId="5" xfId="0" applyFont="1" applyBorder="1" applyAlignment="1">
      <alignment horizontal="left" vertical="center" wrapText="1"/>
    </xf>
    <xf numFmtId="0" fontId="13" fillId="0" borderId="5" xfId="0" applyFont="1" applyBorder="1" applyAlignment="1">
      <alignment horizontal="left" vertical="center" wrapText="1"/>
    </xf>
    <xf numFmtId="0" fontId="13" fillId="3" borderId="11" xfId="0"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13"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30" fillId="0" borderId="0" xfId="0" applyFont="1" applyAlignment="1">
      <alignment horizontal="left" vertical="center" wrapText="1"/>
    </xf>
    <xf numFmtId="0" fontId="4" fillId="0" borderId="0" xfId="0" applyFont="1" applyAlignment="1">
      <alignment horizontal="left" vertical="center" wrapText="1"/>
    </xf>
    <xf numFmtId="0" fontId="5" fillId="2" borderId="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8"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2" fillId="0" borderId="0" xfId="0" applyFont="1" applyAlignment="1">
      <alignment horizontal="center" vertical="center"/>
    </xf>
    <xf numFmtId="0" fontId="0" fillId="0" borderId="0" xfId="0" applyAlignment="1">
      <alignment horizontal="center" vertical="center"/>
    </xf>
    <xf numFmtId="0" fontId="34" fillId="0" borderId="21" xfId="0" applyFont="1" applyBorder="1" applyAlignment="1">
      <alignment vertical="center" wrapText="1"/>
    </xf>
    <xf numFmtId="0" fontId="34" fillId="0" borderId="36" xfId="0" applyFont="1" applyBorder="1" applyAlignment="1">
      <alignment vertical="center" wrapText="1"/>
    </xf>
    <xf numFmtId="0" fontId="10" fillId="0" borderId="0" xfId="0" applyFont="1" applyAlignment="1"/>
    <xf numFmtId="0" fontId="15" fillId="0" borderId="0" xfId="0" applyFont="1" applyAlignment="1"/>
  </cellXfs>
  <cellStyles count="2">
    <cellStyle name="Excel Built-in Normal" xfId="1" xr:uid="{7FDA54A0-408A-4AD2-9FDB-1C4A0F1F711F}"/>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E234F-A6A2-41F8-88BE-E6DCB132C79F}">
  <dimension ref="A1:IQ181"/>
  <sheetViews>
    <sheetView showGridLines="0" tabSelected="1" topLeftCell="A124" zoomScale="85" zoomScaleNormal="85" zoomScaleSheetLayoutView="85" workbookViewId="0">
      <selection activeCell="B129" sqref="B129"/>
    </sheetView>
  </sheetViews>
  <sheetFormatPr defaultColWidth="9.140625" defaultRowHeight="21"/>
  <cols>
    <col min="1" max="1" width="7.5703125" style="2" customWidth="1"/>
    <col min="2" max="2" width="91.85546875" style="2" customWidth="1"/>
    <col min="3" max="3" width="58.5703125" style="1" customWidth="1"/>
    <col min="4" max="4" width="12.85546875" style="39" customWidth="1"/>
    <col min="5" max="5" width="17" style="39" customWidth="1"/>
    <col min="6" max="6" width="22.140625" style="21" customWidth="1"/>
    <col min="7" max="7" width="27.5703125" style="21" customWidth="1"/>
    <col min="8" max="8" width="3.28515625" style="1" customWidth="1"/>
    <col min="9" max="9" width="4.42578125" style="1" customWidth="1"/>
    <col min="10" max="16384" width="9.140625" style="1"/>
  </cols>
  <sheetData>
    <row r="1" spans="1:9">
      <c r="E1" s="121" t="s">
        <v>0</v>
      </c>
      <c r="F1" s="122"/>
      <c r="G1" s="122"/>
    </row>
    <row r="2" spans="1:9">
      <c r="A2" s="117" t="s">
        <v>1</v>
      </c>
      <c r="B2" s="118"/>
      <c r="C2" s="118"/>
      <c r="D2" s="118"/>
      <c r="E2" s="118"/>
      <c r="F2" s="118"/>
      <c r="G2" s="118"/>
      <c r="H2" s="118"/>
      <c r="I2" s="118"/>
    </row>
    <row r="4" spans="1:9" ht="29.25" customHeight="1">
      <c r="A4" s="103" t="s">
        <v>2</v>
      </c>
      <c r="B4" s="104"/>
      <c r="C4" s="104"/>
      <c r="D4" s="104"/>
      <c r="E4" s="104"/>
      <c r="F4" s="104"/>
      <c r="G4" s="104"/>
      <c r="H4" s="104"/>
      <c r="I4" s="16"/>
    </row>
    <row r="5" spans="1:9" ht="20.25" customHeight="1">
      <c r="A5" s="105" t="s">
        <v>3</v>
      </c>
      <c r="B5" s="106"/>
      <c r="C5" s="111" t="s">
        <v>4</v>
      </c>
      <c r="D5" s="111"/>
      <c r="E5" s="111"/>
      <c r="F5" s="111"/>
      <c r="G5" s="112"/>
      <c r="H5" s="16"/>
      <c r="I5" s="16"/>
    </row>
    <row r="6" spans="1:9" ht="20.25" customHeight="1">
      <c r="A6" s="107"/>
      <c r="B6" s="108"/>
      <c r="C6" s="113" t="s">
        <v>5</v>
      </c>
      <c r="D6" s="113"/>
      <c r="E6" s="113"/>
      <c r="F6" s="113"/>
      <c r="G6" s="114"/>
      <c r="H6" s="16"/>
      <c r="I6" s="16"/>
    </row>
    <row r="7" spans="1:9" ht="25.9" customHeight="1">
      <c r="A7" s="107"/>
      <c r="B7" s="108"/>
      <c r="C7" s="113" t="s">
        <v>6</v>
      </c>
      <c r="D7" s="113"/>
      <c r="E7" s="113"/>
      <c r="F7" s="113"/>
      <c r="G7" s="114"/>
      <c r="H7" s="16"/>
      <c r="I7" s="16"/>
    </row>
    <row r="8" spans="1:9" ht="34.9" customHeight="1" thickBot="1">
      <c r="A8" s="109" t="s">
        <v>7</v>
      </c>
      <c r="B8" s="110"/>
      <c r="C8" s="115" t="s">
        <v>8</v>
      </c>
      <c r="D8" s="115"/>
      <c r="E8" s="115"/>
      <c r="F8" s="115"/>
      <c r="G8" s="116"/>
      <c r="H8" s="16"/>
      <c r="I8" s="16"/>
    </row>
    <row r="9" spans="1:9" ht="11.25" customHeight="1">
      <c r="A9" s="97" t="s">
        <v>9</v>
      </c>
      <c r="B9" s="98"/>
      <c r="C9" s="98"/>
      <c r="D9" s="98"/>
      <c r="E9" s="98"/>
      <c r="F9" s="98"/>
      <c r="G9" s="98"/>
      <c r="H9" s="17"/>
      <c r="I9" s="17"/>
    </row>
    <row r="10" spans="1:9" ht="19.5" customHeight="1">
      <c r="A10" s="48"/>
      <c r="B10" s="49"/>
      <c r="C10" s="49"/>
      <c r="D10" s="49"/>
      <c r="E10" s="49"/>
      <c r="F10" s="49"/>
      <c r="G10" s="49"/>
      <c r="H10" s="17"/>
      <c r="I10" s="17"/>
    </row>
    <row r="11" spans="1:9" ht="20.25" customHeight="1">
      <c r="A11" s="84" t="s">
        <v>10</v>
      </c>
      <c r="B11" s="85"/>
      <c r="C11" s="85"/>
      <c r="D11" s="85"/>
      <c r="E11" s="85"/>
      <c r="F11" s="85"/>
      <c r="G11" s="86"/>
      <c r="H11" s="17"/>
      <c r="I11" s="17"/>
    </row>
    <row r="12" spans="1:9" s="29" customFormat="1" ht="20.25" customHeight="1">
      <c r="A12" s="87" t="s">
        <v>11</v>
      </c>
      <c r="B12" s="88"/>
      <c r="C12" s="88"/>
      <c r="D12" s="88"/>
      <c r="E12" s="88"/>
      <c r="F12" s="88"/>
      <c r="G12" s="59"/>
      <c r="H12" s="49"/>
      <c r="I12" s="49"/>
    </row>
    <row r="13" spans="1:9" s="55" customFormat="1" ht="43.5" customHeight="1">
      <c r="A13" s="60">
        <v>1</v>
      </c>
      <c r="B13" s="64" t="s">
        <v>12</v>
      </c>
      <c r="C13" s="64"/>
      <c r="D13" s="64"/>
      <c r="E13" s="64"/>
      <c r="F13" s="64"/>
      <c r="G13" s="65"/>
      <c r="H13" s="54"/>
      <c r="I13" s="54"/>
    </row>
    <row r="14" spans="1:9" s="55" customFormat="1" ht="20.25" customHeight="1">
      <c r="A14" s="60">
        <v>2</v>
      </c>
      <c r="B14" s="64" t="s">
        <v>13</v>
      </c>
      <c r="C14" s="64"/>
      <c r="D14" s="64"/>
      <c r="E14" s="64"/>
      <c r="F14" s="64"/>
      <c r="G14" s="65"/>
      <c r="H14" s="54"/>
      <c r="I14" s="54"/>
    </row>
    <row r="15" spans="1:9" s="55" customFormat="1" ht="20.25" customHeight="1">
      <c r="A15" s="60">
        <v>3</v>
      </c>
      <c r="B15" s="64" t="s">
        <v>14</v>
      </c>
      <c r="C15" s="64"/>
      <c r="D15" s="64"/>
      <c r="E15" s="64"/>
      <c r="F15" s="64"/>
      <c r="G15" s="65"/>
      <c r="H15" s="54"/>
      <c r="I15" s="54"/>
    </row>
    <row r="16" spans="1:9" s="58" customFormat="1" ht="48" customHeight="1">
      <c r="A16" s="60">
        <v>4</v>
      </c>
      <c r="B16" s="119" t="s">
        <v>15</v>
      </c>
      <c r="C16" s="119"/>
      <c r="D16" s="119"/>
      <c r="E16" s="119"/>
      <c r="F16" s="119"/>
      <c r="G16" s="120"/>
      <c r="H16" s="56"/>
      <c r="I16" s="56"/>
    </row>
    <row r="17" spans="1:9" s="55" customFormat="1" ht="20.25" customHeight="1">
      <c r="A17" s="60">
        <v>5</v>
      </c>
      <c r="B17" s="64" t="s">
        <v>16</v>
      </c>
      <c r="C17" s="64"/>
      <c r="D17" s="64"/>
      <c r="E17" s="64"/>
      <c r="F17" s="64"/>
      <c r="G17" s="65"/>
      <c r="H17" s="54"/>
      <c r="I17" s="54"/>
    </row>
    <row r="18" spans="1:9" s="55" customFormat="1" ht="20.25" customHeight="1">
      <c r="A18" s="60">
        <v>6</v>
      </c>
      <c r="B18" s="64" t="s">
        <v>17</v>
      </c>
      <c r="C18" s="64"/>
      <c r="D18" s="64"/>
      <c r="E18" s="64"/>
      <c r="F18" s="64"/>
      <c r="G18" s="65"/>
      <c r="H18" s="54"/>
      <c r="I18" s="54"/>
    </row>
    <row r="19" spans="1:9" s="55" customFormat="1" ht="20.25" customHeight="1">
      <c r="A19" s="60">
        <v>7</v>
      </c>
      <c r="B19" s="64" t="s">
        <v>18</v>
      </c>
      <c r="C19" s="64"/>
      <c r="D19" s="64"/>
      <c r="E19" s="64"/>
      <c r="F19" s="64"/>
      <c r="G19" s="65"/>
      <c r="H19" s="54"/>
      <c r="I19" s="54"/>
    </row>
    <row r="20" spans="1:9" s="55" customFormat="1" ht="20.25" customHeight="1">
      <c r="A20" s="60">
        <v>8</v>
      </c>
      <c r="B20" s="64" t="s">
        <v>19</v>
      </c>
      <c r="C20" s="64"/>
      <c r="D20" s="64"/>
      <c r="E20" s="64"/>
      <c r="F20" s="64"/>
      <c r="G20" s="65"/>
      <c r="H20" s="54"/>
      <c r="I20" s="54"/>
    </row>
    <row r="21" spans="1:9" s="57" customFormat="1" ht="20.25" customHeight="1">
      <c r="A21" s="60">
        <v>9</v>
      </c>
      <c r="B21" s="64" t="s">
        <v>20</v>
      </c>
      <c r="C21" s="64"/>
      <c r="D21" s="64"/>
      <c r="E21" s="64"/>
      <c r="F21" s="64"/>
      <c r="G21" s="65"/>
      <c r="H21" s="56"/>
      <c r="I21" s="56"/>
    </row>
    <row r="22" spans="1:9" s="57" customFormat="1" ht="20.25" customHeight="1">
      <c r="A22" s="60">
        <v>10</v>
      </c>
      <c r="B22" s="64" t="s">
        <v>21</v>
      </c>
      <c r="C22" s="64"/>
      <c r="D22" s="64"/>
      <c r="E22" s="64"/>
      <c r="F22" s="64"/>
      <c r="G22" s="65"/>
      <c r="H22" s="56"/>
      <c r="I22" s="56"/>
    </row>
    <row r="23" spans="1:9" s="57" customFormat="1" ht="20.25" customHeight="1">
      <c r="A23" s="60">
        <v>11</v>
      </c>
      <c r="B23" s="64" t="s">
        <v>22</v>
      </c>
      <c r="C23" s="64"/>
      <c r="D23" s="64"/>
      <c r="E23" s="64"/>
      <c r="F23" s="64"/>
      <c r="G23" s="65"/>
      <c r="H23" s="56"/>
      <c r="I23" s="56"/>
    </row>
    <row r="24" spans="1:9" s="57" customFormat="1" ht="20.25" customHeight="1">
      <c r="A24" s="60">
        <v>12</v>
      </c>
      <c r="B24" s="64" t="s">
        <v>23</v>
      </c>
      <c r="C24" s="64"/>
      <c r="D24" s="64"/>
      <c r="E24" s="64"/>
      <c r="F24" s="64"/>
      <c r="G24" s="65"/>
      <c r="H24" s="56"/>
      <c r="I24" s="56"/>
    </row>
    <row r="25" spans="1:9" s="57" customFormat="1" ht="20.25" customHeight="1">
      <c r="A25" s="60">
        <v>13</v>
      </c>
      <c r="B25" s="64" t="s">
        <v>24</v>
      </c>
      <c r="C25" s="64"/>
      <c r="D25" s="64"/>
      <c r="E25" s="64"/>
      <c r="F25" s="64"/>
      <c r="G25" s="65"/>
      <c r="H25" s="56"/>
      <c r="I25" s="56"/>
    </row>
    <row r="26" spans="1:9" s="57" customFormat="1" ht="27" customHeight="1">
      <c r="A26" s="60">
        <v>14</v>
      </c>
      <c r="B26" s="64" t="s">
        <v>25</v>
      </c>
      <c r="C26" s="64"/>
      <c r="D26" s="64"/>
      <c r="E26" s="64"/>
      <c r="F26" s="64"/>
      <c r="G26" s="65"/>
      <c r="H26" s="56"/>
      <c r="I26" s="56"/>
    </row>
    <row r="27" spans="1:9" s="57" customFormat="1" ht="20.25" customHeight="1">
      <c r="A27" s="61">
        <v>15</v>
      </c>
      <c r="B27" s="62" t="s">
        <v>26</v>
      </c>
      <c r="C27" s="62"/>
      <c r="D27" s="62"/>
      <c r="E27" s="62"/>
      <c r="F27" s="62"/>
      <c r="G27" s="63"/>
      <c r="H27" s="56"/>
      <c r="I27" s="56"/>
    </row>
    <row r="28" spans="1:9" ht="20.25" customHeight="1">
      <c r="A28" s="48"/>
      <c r="B28" s="49"/>
      <c r="C28" s="49"/>
      <c r="D28" s="49"/>
      <c r="E28" s="49"/>
      <c r="F28" s="49"/>
      <c r="G28" s="49"/>
      <c r="H28" s="17"/>
      <c r="I28" s="17"/>
    </row>
    <row r="29" spans="1:9" ht="21" customHeight="1">
      <c r="A29" s="67"/>
      <c r="B29" s="68"/>
      <c r="C29" s="68"/>
      <c r="D29" s="68"/>
      <c r="E29" s="68"/>
      <c r="F29" s="68"/>
      <c r="G29" s="69"/>
      <c r="H29" s="17"/>
      <c r="I29" s="17"/>
    </row>
    <row r="30" spans="1:9" ht="48" customHeight="1">
      <c r="A30" s="50" t="s">
        <v>27</v>
      </c>
      <c r="B30" s="51" t="s">
        <v>28</v>
      </c>
      <c r="C30" s="51" t="s">
        <v>29</v>
      </c>
      <c r="D30" s="52" t="s">
        <v>30</v>
      </c>
      <c r="E30" s="53" t="s">
        <v>31</v>
      </c>
      <c r="F30" s="53" t="s">
        <v>32</v>
      </c>
      <c r="G30" s="53" t="s">
        <v>33</v>
      </c>
      <c r="H30" s="17"/>
      <c r="I30" s="17"/>
    </row>
    <row r="31" spans="1:9" ht="31.9" customHeight="1">
      <c r="A31" s="99" t="s">
        <v>34</v>
      </c>
      <c r="B31" s="100"/>
      <c r="C31" s="100"/>
      <c r="D31" s="101"/>
      <c r="E31" s="101"/>
      <c r="F31" s="101"/>
      <c r="G31" s="102"/>
      <c r="H31" s="17"/>
      <c r="I31" s="17"/>
    </row>
    <row r="32" spans="1:9" ht="19.149999999999999" customHeight="1">
      <c r="A32" s="34">
        <v>1</v>
      </c>
      <c r="B32" s="33" t="s">
        <v>35</v>
      </c>
      <c r="C32" s="33"/>
      <c r="D32" s="42" t="s">
        <v>36</v>
      </c>
      <c r="E32" s="43">
        <v>160</v>
      </c>
      <c r="F32" s="18"/>
      <c r="G32" s="18">
        <f>F32*E32</f>
        <v>0</v>
      </c>
      <c r="H32" s="17"/>
      <c r="I32" s="17"/>
    </row>
    <row r="33" spans="1:9" ht="19.149999999999999" customHeight="1">
      <c r="A33" s="34">
        <v>2</v>
      </c>
      <c r="B33" s="33" t="s">
        <v>37</v>
      </c>
      <c r="C33" s="33"/>
      <c r="D33" s="42" t="s">
        <v>36</v>
      </c>
      <c r="E33" s="43">
        <v>160</v>
      </c>
      <c r="F33" s="18"/>
      <c r="G33" s="18">
        <f t="shared" ref="G33:G65" si="0">F33*E33</f>
        <v>0</v>
      </c>
      <c r="H33" s="17"/>
      <c r="I33" s="17"/>
    </row>
    <row r="34" spans="1:9" ht="19.149999999999999" customHeight="1">
      <c r="A34" s="34">
        <v>3</v>
      </c>
      <c r="B34" s="33" t="s">
        <v>38</v>
      </c>
      <c r="C34" s="33"/>
      <c r="D34" s="42" t="s">
        <v>39</v>
      </c>
      <c r="E34" s="43">
        <v>120</v>
      </c>
      <c r="F34" s="18"/>
      <c r="G34" s="18">
        <f t="shared" si="0"/>
        <v>0</v>
      </c>
      <c r="H34" s="17"/>
      <c r="I34" s="17"/>
    </row>
    <row r="35" spans="1:9" ht="19.149999999999999" customHeight="1">
      <c r="A35" s="34">
        <v>4</v>
      </c>
      <c r="B35" s="33" t="s">
        <v>40</v>
      </c>
      <c r="C35" s="33"/>
      <c r="D35" s="42" t="s">
        <v>41</v>
      </c>
      <c r="E35" s="43">
        <v>120</v>
      </c>
      <c r="F35" s="18"/>
      <c r="G35" s="18">
        <f t="shared" si="0"/>
        <v>0</v>
      </c>
      <c r="H35" s="17"/>
      <c r="I35" s="17"/>
    </row>
    <row r="36" spans="1:9" ht="19.149999999999999" customHeight="1">
      <c r="A36" s="34">
        <v>5</v>
      </c>
      <c r="B36" s="33" t="s">
        <v>42</v>
      </c>
      <c r="C36" s="33"/>
      <c r="D36" s="42" t="s">
        <v>43</v>
      </c>
      <c r="E36" s="43">
        <v>300</v>
      </c>
      <c r="F36" s="18"/>
      <c r="G36" s="18">
        <f t="shared" si="0"/>
        <v>0</v>
      </c>
      <c r="H36" s="17"/>
      <c r="I36" s="17"/>
    </row>
    <row r="37" spans="1:9" ht="19.149999999999999" customHeight="1">
      <c r="A37" s="34">
        <v>6</v>
      </c>
      <c r="B37" s="33" t="s">
        <v>44</v>
      </c>
      <c r="C37" s="33"/>
      <c r="D37" s="42" t="s">
        <v>43</v>
      </c>
      <c r="E37" s="43">
        <v>240</v>
      </c>
      <c r="F37" s="18"/>
      <c r="G37" s="18">
        <f t="shared" si="0"/>
        <v>0</v>
      </c>
      <c r="H37" s="17"/>
      <c r="I37" s="17"/>
    </row>
    <row r="38" spans="1:9" ht="19.149999999999999" customHeight="1">
      <c r="A38" s="34">
        <v>7</v>
      </c>
      <c r="B38" s="33" t="s">
        <v>45</v>
      </c>
      <c r="C38" s="33"/>
      <c r="D38" s="42" t="s">
        <v>43</v>
      </c>
      <c r="E38" s="43">
        <v>160</v>
      </c>
      <c r="F38" s="18"/>
      <c r="G38" s="18">
        <f t="shared" si="0"/>
        <v>0</v>
      </c>
      <c r="H38" s="17"/>
      <c r="I38" s="17"/>
    </row>
    <row r="39" spans="1:9" ht="19.149999999999999" customHeight="1">
      <c r="A39" s="34">
        <v>8</v>
      </c>
      <c r="B39" s="33" t="s">
        <v>46</v>
      </c>
      <c r="C39" s="33"/>
      <c r="D39" s="42" t="s">
        <v>41</v>
      </c>
      <c r="E39" s="43">
        <v>1195</v>
      </c>
      <c r="F39" s="18"/>
      <c r="G39" s="18">
        <f t="shared" si="0"/>
        <v>0</v>
      </c>
      <c r="H39" s="17"/>
      <c r="I39" s="17"/>
    </row>
    <row r="40" spans="1:9" ht="19.149999999999999" customHeight="1">
      <c r="A40" s="34">
        <v>9</v>
      </c>
      <c r="B40" s="33" t="s">
        <v>47</v>
      </c>
      <c r="C40" s="33"/>
      <c r="D40" s="42" t="s">
        <v>41</v>
      </c>
      <c r="E40" s="43">
        <v>1195</v>
      </c>
      <c r="F40" s="18"/>
      <c r="G40" s="18">
        <f t="shared" si="0"/>
        <v>0</v>
      </c>
      <c r="H40" s="17"/>
      <c r="I40" s="17"/>
    </row>
    <row r="41" spans="1:9" ht="19.149999999999999" customHeight="1">
      <c r="A41" s="34">
        <v>10</v>
      </c>
      <c r="B41" s="33" t="s">
        <v>48</v>
      </c>
      <c r="C41" s="33"/>
      <c r="D41" s="42" t="s">
        <v>39</v>
      </c>
      <c r="E41" s="43">
        <v>800</v>
      </c>
      <c r="F41" s="18"/>
      <c r="G41" s="18">
        <f t="shared" si="0"/>
        <v>0</v>
      </c>
      <c r="H41" s="17"/>
      <c r="I41" s="17"/>
    </row>
    <row r="42" spans="1:9" ht="19.149999999999999" customHeight="1">
      <c r="A42" s="34">
        <v>11</v>
      </c>
      <c r="B42" s="33" t="s">
        <v>49</v>
      </c>
      <c r="C42" s="33"/>
      <c r="D42" s="42" t="s">
        <v>50</v>
      </c>
      <c r="E42" s="43">
        <v>2.4479999999999998E-2</v>
      </c>
      <c r="F42" s="18"/>
      <c r="G42" s="18">
        <f t="shared" si="0"/>
        <v>0</v>
      </c>
      <c r="H42" s="17"/>
      <c r="I42" s="17"/>
    </row>
    <row r="43" spans="1:9" ht="19.149999999999999" customHeight="1">
      <c r="A43" s="34">
        <v>12</v>
      </c>
      <c r="B43" s="33" t="s">
        <v>51</v>
      </c>
      <c r="C43" s="33"/>
      <c r="D43" s="42" t="s">
        <v>43</v>
      </c>
      <c r="E43" s="43">
        <v>1744.0000000000002</v>
      </c>
      <c r="F43" s="18"/>
      <c r="G43" s="18">
        <f t="shared" si="0"/>
        <v>0</v>
      </c>
      <c r="H43" s="17"/>
      <c r="I43" s="17"/>
    </row>
    <row r="44" spans="1:9" ht="19.149999999999999" customHeight="1">
      <c r="A44" s="34">
        <v>13</v>
      </c>
      <c r="B44" s="33" t="s">
        <v>52</v>
      </c>
      <c r="C44" s="33"/>
      <c r="D44" s="42" t="s">
        <v>41</v>
      </c>
      <c r="E44" s="43">
        <v>800</v>
      </c>
      <c r="F44" s="18"/>
      <c r="G44" s="18">
        <f t="shared" si="0"/>
        <v>0</v>
      </c>
      <c r="H44" s="17"/>
      <c r="I44" s="17"/>
    </row>
    <row r="45" spans="1:9" ht="19.149999999999999" customHeight="1">
      <c r="A45" s="34">
        <v>14</v>
      </c>
      <c r="B45" s="33" t="s">
        <v>53</v>
      </c>
      <c r="C45" s="33"/>
      <c r="D45" s="42" t="s">
        <v>41</v>
      </c>
      <c r="E45" s="43">
        <v>800</v>
      </c>
      <c r="F45" s="18"/>
      <c r="G45" s="18">
        <f t="shared" si="0"/>
        <v>0</v>
      </c>
      <c r="H45" s="17"/>
      <c r="I45" s="17"/>
    </row>
    <row r="46" spans="1:9" ht="19.149999999999999" customHeight="1">
      <c r="A46" s="34">
        <v>15</v>
      </c>
      <c r="B46" s="33" t="s">
        <v>54</v>
      </c>
      <c r="C46" s="33"/>
      <c r="D46" s="42" t="s">
        <v>39</v>
      </c>
      <c r="E46" s="43">
        <v>800</v>
      </c>
      <c r="F46" s="18"/>
      <c r="G46" s="18">
        <f t="shared" si="0"/>
        <v>0</v>
      </c>
      <c r="H46" s="17"/>
      <c r="I46" s="17"/>
    </row>
    <row r="47" spans="1:9" ht="19.149999999999999" customHeight="1">
      <c r="A47" s="34">
        <v>16</v>
      </c>
      <c r="B47" s="33" t="s">
        <v>55</v>
      </c>
      <c r="C47" s="33"/>
      <c r="D47" s="42" t="s">
        <v>43</v>
      </c>
      <c r="E47" s="43">
        <v>75</v>
      </c>
      <c r="F47" s="18"/>
      <c r="G47" s="18">
        <f t="shared" si="0"/>
        <v>0</v>
      </c>
      <c r="H47" s="17"/>
      <c r="I47" s="17"/>
    </row>
    <row r="48" spans="1:9" ht="19.149999999999999" customHeight="1">
      <c r="A48" s="34">
        <v>17</v>
      </c>
      <c r="B48" s="33" t="s">
        <v>56</v>
      </c>
      <c r="C48" s="33"/>
      <c r="D48" s="42" t="s">
        <v>43</v>
      </c>
      <c r="E48" s="43">
        <v>75</v>
      </c>
      <c r="F48" s="18"/>
      <c r="G48" s="18">
        <f t="shared" si="0"/>
        <v>0</v>
      </c>
      <c r="H48" s="17"/>
      <c r="I48" s="17"/>
    </row>
    <row r="49" spans="1:9" ht="19.149999999999999" customHeight="1">
      <c r="A49" s="34">
        <v>18</v>
      </c>
      <c r="B49" s="33" t="s">
        <v>57</v>
      </c>
      <c r="C49" s="33"/>
      <c r="D49" s="42" t="s">
        <v>43</v>
      </c>
      <c r="E49" s="43">
        <v>75</v>
      </c>
      <c r="F49" s="18"/>
      <c r="G49" s="18">
        <f t="shared" si="0"/>
        <v>0</v>
      </c>
      <c r="H49" s="17"/>
      <c r="I49" s="17"/>
    </row>
    <row r="50" spans="1:9" ht="19.149999999999999" customHeight="1">
      <c r="A50" s="34">
        <v>19</v>
      </c>
      <c r="B50" s="33" t="s">
        <v>58</v>
      </c>
      <c r="C50" s="33"/>
      <c r="D50" s="42" t="s">
        <v>43</v>
      </c>
      <c r="E50" s="43">
        <v>75</v>
      </c>
      <c r="F50" s="18"/>
      <c r="G50" s="18">
        <f t="shared" si="0"/>
        <v>0</v>
      </c>
      <c r="H50" s="17"/>
      <c r="I50" s="17"/>
    </row>
    <row r="51" spans="1:9" ht="19.149999999999999" customHeight="1">
      <c r="A51" s="34">
        <v>20</v>
      </c>
      <c r="B51" s="33" t="s">
        <v>59</v>
      </c>
      <c r="C51" s="33"/>
      <c r="D51" s="42" t="s">
        <v>43</v>
      </c>
      <c r="E51" s="43">
        <v>2</v>
      </c>
      <c r="F51" s="18"/>
      <c r="G51" s="18">
        <f t="shared" si="0"/>
        <v>0</v>
      </c>
      <c r="H51" s="17"/>
      <c r="I51" s="17"/>
    </row>
    <row r="52" spans="1:9" ht="19.149999999999999" customHeight="1">
      <c r="A52" s="34">
        <v>21</v>
      </c>
      <c r="B52" s="33" t="s">
        <v>60</v>
      </c>
      <c r="C52" s="33"/>
      <c r="D52" s="42" t="s">
        <v>39</v>
      </c>
      <c r="E52" s="43">
        <v>140</v>
      </c>
      <c r="F52" s="18"/>
      <c r="G52" s="18">
        <f t="shared" si="0"/>
        <v>0</v>
      </c>
      <c r="H52" s="17"/>
      <c r="I52" s="17"/>
    </row>
    <row r="53" spans="1:9" ht="31.5" customHeight="1">
      <c r="A53" s="34">
        <v>22</v>
      </c>
      <c r="B53" s="33" t="s">
        <v>61</v>
      </c>
      <c r="C53" s="33"/>
      <c r="D53" s="42" t="s">
        <v>39</v>
      </c>
      <c r="E53" s="43">
        <v>140</v>
      </c>
      <c r="F53" s="18"/>
      <c r="G53" s="18">
        <f t="shared" si="0"/>
        <v>0</v>
      </c>
      <c r="H53" s="17"/>
      <c r="I53" s="17"/>
    </row>
    <row r="54" spans="1:9" ht="19.149999999999999" customHeight="1">
      <c r="A54" s="34">
        <v>23</v>
      </c>
      <c r="B54" s="33" t="s">
        <v>47</v>
      </c>
      <c r="C54" s="33"/>
      <c r="D54" s="42" t="s">
        <v>39</v>
      </c>
      <c r="E54" s="43">
        <v>140</v>
      </c>
      <c r="F54" s="18"/>
      <c r="G54" s="18">
        <f t="shared" si="0"/>
        <v>0</v>
      </c>
      <c r="H54" s="17"/>
      <c r="I54" s="17"/>
    </row>
    <row r="55" spans="1:9" ht="19.149999999999999" customHeight="1">
      <c r="A55" s="34">
        <v>24</v>
      </c>
      <c r="B55" s="33" t="s">
        <v>62</v>
      </c>
      <c r="C55" s="33"/>
      <c r="D55" s="42" t="s">
        <v>43</v>
      </c>
      <c r="E55" s="43">
        <v>10</v>
      </c>
      <c r="F55" s="18"/>
      <c r="G55" s="18">
        <f t="shared" si="0"/>
        <v>0</v>
      </c>
      <c r="H55" s="17"/>
      <c r="I55" s="17"/>
    </row>
    <row r="56" spans="1:9" ht="19.149999999999999" customHeight="1">
      <c r="A56" s="34">
        <v>25</v>
      </c>
      <c r="B56" s="33" t="s">
        <v>63</v>
      </c>
      <c r="C56" s="33"/>
      <c r="D56" s="42" t="s">
        <v>43</v>
      </c>
      <c r="E56" s="43">
        <v>10</v>
      </c>
      <c r="F56" s="18"/>
      <c r="G56" s="18">
        <f t="shared" si="0"/>
        <v>0</v>
      </c>
      <c r="H56" s="17"/>
      <c r="I56" s="17"/>
    </row>
    <row r="57" spans="1:9" ht="19.149999999999999" customHeight="1">
      <c r="A57" s="34">
        <v>26</v>
      </c>
      <c r="B57" s="33" t="s">
        <v>64</v>
      </c>
      <c r="C57" s="33"/>
      <c r="D57" s="42" t="s">
        <v>39</v>
      </c>
      <c r="E57" s="43">
        <v>30</v>
      </c>
      <c r="F57" s="18"/>
      <c r="G57" s="18">
        <f t="shared" si="0"/>
        <v>0</v>
      </c>
      <c r="H57" s="17"/>
      <c r="I57" s="17"/>
    </row>
    <row r="58" spans="1:9" ht="19.149999999999999" customHeight="1">
      <c r="A58" s="34">
        <v>27</v>
      </c>
      <c r="B58" s="33" t="s">
        <v>49</v>
      </c>
      <c r="C58" s="33"/>
      <c r="D58" s="42" t="s">
        <v>50</v>
      </c>
      <c r="E58" s="43">
        <v>9.1799999999999998E-4</v>
      </c>
      <c r="F58" s="18"/>
      <c r="G58" s="18">
        <f t="shared" si="0"/>
        <v>0</v>
      </c>
      <c r="H58" s="17"/>
      <c r="I58" s="17"/>
    </row>
    <row r="59" spans="1:9" ht="19.149999999999999" customHeight="1">
      <c r="A59" s="34">
        <v>28</v>
      </c>
      <c r="B59" s="33" t="s">
        <v>51</v>
      </c>
      <c r="C59" s="33"/>
      <c r="D59" s="42" t="s">
        <v>43</v>
      </c>
      <c r="E59" s="43">
        <v>65.400000000000006</v>
      </c>
      <c r="F59" s="18"/>
      <c r="G59" s="18">
        <f t="shared" si="0"/>
        <v>0</v>
      </c>
      <c r="H59" s="17"/>
      <c r="I59" s="17"/>
    </row>
    <row r="60" spans="1:9" ht="19.149999999999999" customHeight="1">
      <c r="A60" s="34">
        <v>29</v>
      </c>
      <c r="B60" s="33" t="s">
        <v>65</v>
      </c>
      <c r="C60" s="33"/>
      <c r="D60" s="42" t="s">
        <v>39</v>
      </c>
      <c r="E60" s="43">
        <v>30</v>
      </c>
      <c r="F60" s="18"/>
      <c r="G60" s="18">
        <f t="shared" si="0"/>
        <v>0</v>
      </c>
      <c r="H60" s="17"/>
      <c r="I60" s="17"/>
    </row>
    <row r="61" spans="1:9" ht="19.149999999999999" customHeight="1">
      <c r="A61" s="34">
        <v>30</v>
      </c>
      <c r="B61" s="33" t="s">
        <v>66</v>
      </c>
      <c r="C61" s="33"/>
      <c r="D61" s="42" t="s">
        <v>39</v>
      </c>
      <c r="E61" s="43">
        <v>30</v>
      </c>
      <c r="F61" s="18"/>
      <c r="G61" s="18">
        <f t="shared" si="0"/>
        <v>0</v>
      </c>
      <c r="H61" s="17"/>
      <c r="I61" s="17"/>
    </row>
    <row r="62" spans="1:9" ht="19.149999999999999" customHeight="1">
      <c r="A62" s="34">
        <v>31</v>
      </c>
      <c r="B62" s="33" t="s">
        <v>67</v>
      </c>
      <c r="C62" s="33"/>
      <c r="D62" s="42" t="s">
        <v>68</v>
      </c>
      <c r="E62" s="43">
        <v>4.8000000000000001E-2</v>
      </c>
      <c r="F62" s="18"/>
      <c r="G62" s="18">
        <f t="shared" si="0"/>
        <v>0</v>
      </c>
      <c r="H62" s="17"/>
      <c r="I62" s="17"/>
    </row>
    <row r="63" spans="1:9" ht="19.149999999999999" customHeight="1">
      <c r="A63" s="34">
        <v>32</v>
      </c>
      <c r="B63" s="33" t="s">
        <v>69</v>
      </c>
      <c r="C63" s="33"/>
      <c r="D63" s="42" t="s">
        <v>41</v>
      </c>
      <c r="E63" s="43">
        <v>30</v>
      </c>
      <c r="F63" s="18"/>
      <c r="G63" s="18">
        <f t="shared" si="0"/>
        <v>0</v>
      </c>
      <c r="H63" s="17"/>
      <c r="I63" s="17"/>
    </row>
    <row r="64" spans="1:9" ht="19.149999999999999" customHeight="1">
      <c r="A64" s="34">
        <v>33</v>
      </c>
      <c r="B64" s="33" t="s">
        <v>70</v>
      </c>
      <c r="C64" s="33"/>
      <c r="D64" s="42" t="s">
        <v>43</v>
      </c>
      <c r="E64" s="43">
        <v>10</v>
      </c>
      <c r="F64" s="18"/>
      <c r="G64" s="18">
        <f t="shared" si="0"/>
        <v>0</v>
      </c>
      <c r="H64" s="17"/>
      <c r="I64" s="17"/>
    </row>
    <row r="65" spans="1:9" ht="19.149999999999999" customHeight="1">
      <c r="A65" s="34">
        <v>34</v>
      </c>
      <c r="B65" s="33" t="s">
        <v>71</v>
      </c>
      <c r="C65" s="33"/>
      <c r="D65" s="42" t="s">
        <v>72</v>
      </c>
      <c r="E65" s="43">
        <v>150</v>
      </c>
      <c r="F65" s="18"/>
      <c r="G65" s="18">
        <f t="shared" si="0"/>
        <v>0</v>
      </c>
      <c r="H65" s="17"/>
      <c r="I65" s="17"/>
    </row>
    <row r="66" spans="1:9" ht="31.9" customHeight="1">
      <c r="A66" s="70" t="s">
        <v>73</v>
      </c>
      <c r="B66" s="71"/>
      <c r="C66" s="71"/>
      <c r="D66" s="72"/>
      <c r="E66" s="72"/>
      <c r="F66" s="72"/>
      <c r="G66" s="73"/>
      <c r="H66" s="17"/>
      <c r="I66" s="17"/>
    </row>
    <row r="67" spans="1:9" ht="19.149999999999999" customHeight="1">
      <c r="A67" s="34">
        <v>35</v>
      </c>
      <c r="B67" s="33" t="s">
        <v>74</v>
      </c>
      <c r="C67" s="35"/>
      <c r="D67" s="42" t="s">
        <v>68</v>
      </c>
      <c r="E67" s="43">
        <v>16</v>
      </c>
      <c r="F67" s="18"/>
      <c r="G67" s="18">
        <f>F67*E67</f>
        <v>0</v>
      </c>
      <c r="H67" s="17"/>
      <c r="I67" s="17"/>
    </row>
    <row r="68" spans="1:9" ht="19.149999999999999" customHeight="1">
      <c r="A68" s="34">
        <v>36</v>
      </c>
      <c r="B68" s="33" t="s">
        <v>75</v>
      </c>
      <c r="C68" s="33"/>
      <c r="D68" s="42" t="s">
        <v>50</v>
      </c>
      <c r="E68" s="43">
        <v>1.12E-4</v>
      </c>
      <c r="F68" s="18"/>
      <c r="G68" s="18">
        <f t="shared" ref="G68:G80" si="1">F68*E68</f>
        <v>0</v>
      </c>
      <c r="H68" s="17"/>
      <c r="I68" s="17"/>
    </row>
    <row r="69" spans="1:9" ht="19.149999999999999" customHeight="1">
      <c r="A69" s="34">
        <v>37</v>
      </c>
      <c r="B69" s="33" t="s">
        <v>76</v>
      </c>
      <c r="C69" s="33"/>
      <c r="D69" s="42" t="s">
        <v>43</v>
      </c>
      <c r="E69" s="43">
        <v>2</v>
      </c>
      <c r="F69" s="18"/>
      <c r="G69" s="18">
        <f t="shared" si="1"/>
        <v>0</v>
      </c>
      <c r="H69" s="17"/>
      <c r="I69" s="17"/>
    </row>
    <row r="70" spans="1:9" ht="19.149999999999999" customHeight="1">
      <c r="A70" s="34">
        <v>38</v>
      </c>
      <c r="B70" s="33" t="s">
        <v>75</v>
      </c>
      <c r="C70" s="33"/>
      <c r="D70" s="42" t="s">
        <v>50</v>
      </c>
      <c r="E70" s="43">
        <v>1.8E-3</v>
      </c>
      <c r="F70" s="18"/>
      <c r="G70" s="18">
        <f t="shared" si="1"/>
        <v>0</v>
      </c>
      <c r="H70" s="17"/>
      <c r="I70" s="17"/>
    </row>
    <row r="71" spans="1:9" ht="19.149999999999999" customHeight="1">
      <c r="A71" s="34">
        <v>39</v>
      </c>
      <c r="B71" s="33" t="s">
        <v>77</v>
      </c>
      <c r="C71" s="33"/>
      <c r="D71" s="42" t="s">
        <v>43</v>
      </c>
      <c r="E71" s="43">
        <v>2</v>
      </c>
      <c r="F71" s="18"/>
      <c r="G71" s="18">
        <f t="shared" si="1"/>
        <v>0</v>
      </c>
      <c r="H71" s="17"/>
      <c r="I71" s="17"/>
    </row>
    <row r="72" spans="1:9" ht="19.149999999999999" customHeight="1">
      <c r="A72" s="34">
        <v>40</v>
      </c>
      <c r="B72" s="33" t="s">
        <v>78</v>
      </c>
      <c r="C72" s="33"/>
      <c r="D72" s="42" t="s">
        <v>50</v>
      </c>
      <c r="E72" s="43">
        <v>5.5999999999999999E-3</v>
      </c>
      <c r="F72" s="18"/>
      <c r="G72" s="18">
        <f t="shared" si="1"/>
        <v>0</v>
      </c>
      <c r="H72" s="17"/>
      <c r="I72" s="17"/>
    </row>
    <row r="73" spans="1:9" ht="19.149999999999999" customHeight="1">
      <c r="A73" s="34">
        <v>41</v>
      </c>
      <c r="B73" s="33" t="s">
        <v>79</v>
      </c>
      <c r="C73" s="33"/>
      <c r="D73" s="42" t="s">
        <v>43</v>
      </c>
      <c r="E73" s="43">
        <v>2</v>
      </c>
      <c r="F73" s="18"/>
      <c r="G73" s="18">
        <f t="shared" si="1"/>
        <v>0</v>
      </c>
      <c r="H73" s="17"/>
      <c r="I73" s="17"/>
    </row>
    <row r="74" spans="1:9" ht="19.149999999999999" customHeight="1">
      <c r="A74" s="34">
        <v>42</v>
      </c>
      <c r="B74" s="33" t="s">
        <v>80</v>
      </c>
      <c r="C74" s="33"/>
      <c r="D74" s="42" t="s">
        <v>43</v>
      </c>
      <c r="E74" s="43">
        <v>2</v>
      </c>
      <c r="F74" s="18"/>
      <c r="G74" s="18">
        <f t="shared" si="1"/>
        <v>0</v>
      </c>
      <c r="H74" s="17"/>
      <c r="I74" s="17"/>
    </row>
    <row r="75" spans="1:9" ht="19.149999999999999" customHeight="1">
      <c r="A75" s="34">
        <v>43</v>
      </c>
      <c r="B75" s="33" t="s">
        <v>81</v>
      </c>
      <c r="C75" s="33"/>
      <c r="D75" s="42" t="s">
        <v>82</v>
      </c>
      <c r="E75" s="43">
        <v>1</v>
      </c>
      <c r="F75" s="18"/>
      <c r="G75" s="18">
        <f t="shared" si="1"/>
        <v>0</v>
      </c>
      <c r="H75" s="17"/>
      <c r="I75" s="17"/>
    </row>
    <row r="76" spans="1:9" ht="19.149999999999999" customHeight="1">
      <c r="A76" s="34">
        <v>44</v>
      </c>
      <c r="B76" s="33" t="s">
        <v>83</v>
      </c>
      <c r="C76" s="33"/>
      <c r="D76" s="42" t="s">
        <v>39</v>
      </c>
      <c r="E76" s="43">
        <v>10</v>
      </c>
      <c r="F76" s="18"/>
      <c r="G76" s="18">
        <f t="shared" si="1"/>
        <v>0</v>
      </c>
      <c r="H76" s="17"/>
      <c r="I76" s="17"/>
    </row>
    <row r="77" spans="1:9" ht="19.149999999999999" customHeight="1">
      <c r="A77" s="34">
        <v>45</v>
      </c>
      <c r="B77" s="33" t="s">
        <v>84</v>
      </c>
      <c r="C77" s="33"/>
      <c r="D77" s="42" t="s">
        <v>39</v>
      </c>
      <c r="E77" s="43">
        <v>10</v>
      </c>
      <c r="F77" s="18"/>
      <c r="G77" s="18">
        <f t="shared" si="1"/>
        <v>0</v>
      </c>
      <c r="H77" s="17"/>
      <c r="I77" s="17"/>
    </row>
    <row r="78" spans="1:9" ht="19.149999999999999" customHeight="1">
      <c r="A78" s="34">
        <v>46</v>
      </c>
      <c r="B78" s="33" t="s">
        <v>85</v>
      </c>
      <c r="C78" s="33"/>
      <c r="D78" s="42" t="s">
        <v>39</v>
      </c>
      <c r="E78" s="43">
        <v>10</v>
      </c>
      <c r="F78" s="18"/>
      <c r="G78" s="18">
        <f t="shared" si="1"/>
        <v>0</v>
      </c>
      <c r="H78" s="17"/>
      <c r="I78" s="17"/>
    </row>
    <row r="79" spans="1:9" ht="19.149999999999999" customHeight="1">
      <c r="A79" s="34">
        <v>47</v>
      </c>
      <c r="B79" s="33" t="s">
        <v>86</v>
      </c>
      <c r="C79" s="33"/>
      <c r="D79" s="42" t="s">
        <v>39</v>
      </c>
      <c r="E79" s="43">
        <v>10</v>
      </c>
      <c r="F79" s="18"/>
      <c r="G79" s="18">
        <f t="shared" si="1"/>
        <v>0</v>
      </c>
      <c r="H79" s="17"/>
      <c r="I79" s="17"/>
    </row>
    <row r="80" spans="1:9" ht="19.149999999999999" customHeight="1">
      <c r="A80" s="34">
        <v>48</v>
      </c>
      <c r="B80" s="33" t="s">
        <v>87</v>
      </c>
      <c r="C80" s="33"/>
      <c r="D80" s="42" t="s">
        <v>82</v>
      </c>
      <c r="E80" s="43">
        <v>1</v>
      </c>
      <c r="F80" s="18"/>
      <c r="G80" s="18">
        <f t="shared" si="1"/>
        <v>0</v>
      </c>
      <c r="H80" s="17"/>
      <c r="I80" s="17"/>
    </row>
    <row r="81" spans="1:9" ht="31.9" customHeight="1">
      <c r="A81" s="70" t="s">
        <v>88</v>
      </c>
      <c r="B81" s="71"/>
      <c r="C81" s="71"/>
      <c r="D81" s="72"/>
      <c r="E81" s="72"/>
      <c r="F81" s="72"/>
      <c r="G81" s="73"/>
      <c r="H81" s="17"/>
      <c r="I81" s="17"/>
    </row>
    <row r="82" spans="1:9" ht="19.149999999999999" customHeight="1">
      <c r="A82" s="36">
        <v>49</v>
      </c>
      <c r="B82" s="33" t="s">
        <v>89</v>
      </c>
      <c r="C82" s="35"/>
      <c r="D82" s="42" t="s">
        <v>43</v>
      </c>
      <c r="E82" s="43">
        <v>1</v>
      </c>
      <c r="F82" s="18"/>
      <c r="G82" s="18">
        <f>F82*E82</f>
        <v>0</v>
      </c>
      <c r="H82" s="17"/>
      <c r="I82" s="17"/>
    </row>
    <row r="83" spans="1:9" ht="19.149999999999999" customHeight="1">
      <c r="A83" s="36">
        <v>50</v>
      </c>
      <c r="B83" s="33" t="s">
        <v>90</v>
      </c>
      <c r="C83" s="35"/>
      <c r="D83" s="42" t="s">
        <v>50</v>
      </c>
      <c r="E83" s="43">
        <v>5.0000000000000002E-5</v>
      </c>
      <c r="F83" s="18"/>
      <c r="G83" s="18">
        <f t="shared" ref="G83:G92" si="2">F83*E83</f>
        <v>0</v>
      </c>
      <c r="H83" s="17"/>
      <c r="I83" s="17"/>
    </row>
    <row r="84" spans="1:9" ht="19.149999999999999" customHeight="1">
      <c r="A84" s="36">
        <v>51</v>
      </c>
      <c r="B84" s="33" t="s">
        <v>91</v>
      </c>
      <c r="C84" s="35"/>
      <c r="D84" s="42" t="s">
        <v>50</v>
      </c>
      <c r="E84" s="43">
        <v>1E-3</v>
      </c>
      <c r="F84" s="18"/>
      <c r="G84" s="18">
        <f t="shared" si="2"/>
        <v>0</v>
      </c>
      <c r="H84" s="17"/>
      <c r="I84" s="17"/>
    </row>
    <row r="85" spans="1:9" ht="19.149999999999999" customHeight="1">
      <c r="A85" s="36">
        <v>52</v>
      </c>
      <c r="B85" s="33" t="s">
        <v>67</v>
      </c>
      <c r="C85" s="35"/>
      <c r="D85" s="42" t="s">
        <v>68</v>
      </c>
      <c r="E85" s="43">
        <v>2.3E-2</v>
      </c>
      <c r="F85" s="18"/>
      <c r="G85" s="18">
        <f t="shared" si="2"/>
        <v>0</v>
      </c>
      <c r="H85" s="17"/>
      <c r="I85" s="17"/>
    </row>
    <row r="86" spans="1:9" ht="19.149999999999999" customHeight="1">
      <c r="A86" s="36">
        <v>53</v>
      </c>
      <c r="B86" s="33" t="s">
        <v>92</v>
      </c>
      <c r="C86" s="35"/>
      <c r="D86" s="42" t="s">
        <v>43</v>
      </c>
      <c r="E86" s="43">
        <v>2</v>
      </c>
      <c r="F86" s="18"/>
      <c r="G86" s="18">
        <f t="shared" si="2"/>
        <v>0</v>
      </c>
      <c r="H86" s="17"/>
      <c r="I86" s="17"/>
    </row>
    <row r="87" spans="1:9" ht="19.149999999999999" customHeight="1">
      <c r="A87" s="36">
        <v>54</v>
      </c>
      <c r="B87" s="33" t="s">
        <v>93</v>
      </c>
      <c r="C87" s="35"/>
      <c r="D87" s="42" t="s">
        <v>43</v>
      </c>
      <c r="E87" s="43">
        <v>1</v>
      </c>
      <c r="F87" s="18"/>
      <c r="G87" s="18">
        <f t="shared" si="2"/>
        <v>0</v>
      </c>
      <c r="H87" s="17"/>
      <c r="I87" s="17"/>
    </row>
    <row r="88" spans="1:9" ht="19.149999999999999" customHeight="1">
      <c r="A88" s="36">
        <v>55</v>
      </c>
      <c r="B88" s="33" t="s">
        <v>94</v>
      </c>
      <c r="C88" s="35"/>
      <c r="D88" s="42" t="s">
        <v>43</v>
      </c>
      <c r="E88" s="43">
        <v>8</v>
      </c>
      <c r="F88" s="18"/>
      <c r="G88" s="18">
        <f t="shared" si="2"/>
        <v>0</v>
      </c>
      <c r="H88" s="17"/>
      <c r="I88" s="17"/>
    </row>
    <row r="89" spans="1:9" ht="19.149999999999999" customHeight="1">
      <c r="A89" s="36">
        <v>56</v>
      </c>
      <c r="B89" s="33" t="s">
        <v>95</v>
      </c>
      <c r="C89" s="35"/>
      <c r="D89" s="42" t="s">
        <v>43</v>
      </c>
      <c r="E89" s="43">
        <v>5</v>
      </c>
      <c r="F89" s="18"/>
      <c r="G89" s="18">
        <f t="shared" si="2"/>
        <v>0</v>
      </c>
      <c r="H89" s="17"/>
      <c r="I89" s="17"/>
    </row>
    <row r="90" spans="1:9" ht="19.149999999999999" customHeight="1">
      <c r="A90" s="36">
        <v>57</v>
      </c>
      <c r="B90" s="33" t="s">
        <v>96</v>
      </c>
      <c r="C90" s="35"/>
      <c r="D90" s="42" t="s">
        <v>43</v>
      </c>
      <c r="E90" s="43">
        <v>3</v>
      </c>
      <c r="F90" s="18"/>
      <c r="G90" s="18">
        <f t="shared" si="2"/>
        <v>0</v>
      </c>
      <c r="H90" s="17"/>
      <c r="I90" s="17"/>
    </row>
    <row r="91" spans="1:9" ht="19.149999999999999" customHeight="1">
      <c r="A91" s="36">
        <v>58</v>
      </c>
      <c r="B91" s="33" t="s">
        <v>97</v>
      </c>
      <c r="C91" s="35"/>
      <c r="D91" s="42" t="s">
        <v>43</v>
      </c>
      <c r="E91" s="43">
        <v>1</v>
      </c>
      <c r="F91" s="18"/>
      <c r="G91" s="18">
        <f t="shared" si="2"/>
        <v>0</v>
      </c>
      <c r="H91" s="17"/>
      <c r="I91" s="17"/>
    </row>
    <row r="92" spans="1:9" ht="19.149999999999999" customHeight="1">
      <c r="A92" s="36">
        <v>59</v>
      </c>
      <c r="B92" s="33" t="s">
        <v>98</v>
      </c>
      <c r="C92" s="35"/>
      <c r="D92" s="42" t="s">
        <v>43</v>
      </c>
      <c r="E92" s="43">
        <v>1</v>
      </c>
      <c r="F92" s="18"/>
      <c r="G92" s="18">
        <f t="shared" si="2"/>
        <v>0</v>
      </c>
      <c r="H92" s="17"/>
      <c r="I92" s="17"/>
    </row>
    <row r="93" spans="1:9" ht="31.9" customHeight="1">
      <c r="A93" s="70" t="s">
        <v>99</v>
      </c>
      <c r="B93" s="74"/>
      <c r="C93" s="74"/>
      <c r="D93" s="75"/>
      <c r="E93" s="75"/>
      <c r="F93" s="75"/>
      <c r="G93" s="76"/>
      <c r="H93" s="17"/>
      <c r="I93" s="17"/>
    </row>
    <row r="94" spans="1:9" ht="19.149999999999999" customHeight="1">
      <c r="A94" s="36">
        <v>60</v>
      </c>
      <c r="B94" s="33" t="s">
        <v>100</v>
      </c>
      <c r="C94" s="37"/>
      <c r="D94" s="44" t="s">
        <v>43</v>
      </c>
      <c r="E94" s="45">
        <v>1</v>
      </c>
      <c r="F94" s="18"/>
      <c r="G94" s="18">
        <f>F94*E94</f>
        <v>0</v>
      </c>
      <c r="H94" s="17"/>
      <c r="I94" s="17"/>
    </row>
    <row r="95" spans="1:9" ht="19.149999999999999" customHeight="1">
      <c r="A95" s="36">
        <v>61</v>
      </c>
      <c r="B95" s="33" t="s">
        <v>101</v>
      </c>
      <c r="C95" s="37"/>
      <c r="D95" s="44" t="s">
        <v>82</v>
      </c>
      <c r="E95" s="45">
        <v>1</v>
      </c>
      <c r="F95" s="18"/>
      <c r="G95" s="18">
        <f t="shared" ref="G95:G116" si="3">F95*E95</f>
        <v>0</v>
      </c>
      <c r="H95" s="17"/>
      <c r="I95" s="17"/>
    </row>
    <row r="96" spans="1:9" ht="19.149999999999999" customHeight="1">
      <c r="A96" s="36">
        <v>62</v>
      </c>
      <c r="B96" s="33" t="s">
        <v>102</v>
      </c>
      <c r="C96" s="37"/>
      <c r="D96" s="44" t="s">
        <v>82</v>
      </c>
      <c r="E96" s="45">
        <v>1</v>
      </c>
      <c r="F96" s="18"/>
      <c r="G96" s="18">
        <f t="shared" si="3"/>
        <v>0</v>
      </c>
      <c r="H96" s="17"/>
      <c r="I96" s="17"/>
    </row>
    <row r="97" spans="1:9" ht="19.149999999999999" customHeight="1">
      <c r="A97" s="36">
        <v>63</v>
      </c>
      <c r="B97" s="33" t="s">
        <v>103</v>
      </c>
      <c r="C97" s="37"/>
      <c r="D97" s="44" t="s">
        <v>82</v>
      </c>
      <c r="E97" s="45">
        <v>1</v>
      </c>
      <c r="F97" s="18"/>
      <c r="G97" s="18">
        <f t="shared" si="3"/>
        <v>0</v>
      </c>
      <c r="H97" s="17"/>
      <c r="I97" s="17"/>
    </row>
    <row r="98" spans="1:9" ht="19.149999999999999" customHeight="1">
      <c r="A98" s="36">
        <v>64</v>
      </c>
      <c r="B98" s="33" t="s">
        <v>104</v>
      </c>
      <c r="C98" s="37"/>
      <c r="D98" s="44" t="s">
        <v>43</v>
      </c>
      <c r="E98" s="45">
        <v>3</v>
      </c>
      <c r="F98" s="18"/>
      <c r="G98" s="18">
        <f t="shared" si="3"/>
        <v>0</v>
      </c>
      <c r="H98" s="17"/>
      <c r="I98" s="17"/>
    </row>
    <row r="99" spans="1:9" ht="19.149999999999999" customHeight="1">
      <c r="A99" s="36">
        <v>65</v>
      </c>
      <c r="B99" s="33" t="s">
        <v>105</v>
      </c>
      <c r="C99" s="37"/>
      <c r="D99" s="44" t="s">
        <v>43</v>
      </c>
      <c r="E99" s="45">
        <v>3</v>
      </c>
      <c r="F99" s="18"/>
      <c r="G99" s="18">
        <f t="shared" si="3"/>
        <v>0</v>
      </c>
      <c r="H99" s="17"/>
      <c r="I99" s="17"/>
    </row>
    <row r="100" spans="1:9" ht="19.149999999999999" customHeight="1">
      <c r="A100" s="36">
        <v>66</v>
      </c>
      <c r="B100" s="33" t="s">
        <v>106</v>
      </c>
      <c r="C100" s="37"/>
      <c r="D100" s="44" t="s">
        <v>43</v>
      </c>
      <c r="E100" s="45">
        <v>1</v>
      </c>
      <c r="F100" s="18"/>
      <c r="G100" s="18">
        <f t="shared" si="3"/>
        <v>0</v>
      </c>
      <c r="H100" s="17"/>
      <c r="I100" s="17"/>
    </row>
    <row r="101" spans="1:9" ht="29.25" customHeight="1">
      <c r="A101" s="36">
        <v>67</v>
      </c>
      <c r="B101" s="33" t="s">
        <v>107</v>
      </c>
      <c r="C101" s="37"/>
      <c r="D101" s="44" t="s">
        <v>43</v>
      </c>
      <c r="E101" s="45">
        <v>1</v>
      </c>
      <c r="F101" s="18"/>
      <c r="G101" s="18">
        <f t="shared" si="3"/>
        <v>0</v>
      </c>
      <c r="H101" s="17"/>
      <c r="I101" s="17"/>
    </row>
    <row r="102" spans="1:9" ht="19.149999999999999" customHeight="1">
      <c r="A102" s="36">
        <v>68</v>
      </c>
      <c r="B102" s="33" t="s">
        <v>108</v>
      </c>
      <c r="C102" s="37"/>
      <c r="D102" s="44" t="s">
        <v>82</v>
      </c>
      <c r="E102" s="45">
        <v>1</v>
      </c>
      <c r="F102" s="18"/>
      <c r="G102" s="18">
        <f t="shared" si="3"/>
        <v>0</v>
      </c>
      <c r="H102" s="17"/>
      <c r="I102" s="17"/>
    </row>
    <row r="103" spans="1:9" ht="19.149999999999999" customHeight="1">
      <c r="A103" s="36">
        <v>69</v>
      </c>
      <c r="B103" s="33" t="s">
        <v>109</v>
      </c>
      <c r="C103" s="37"/>
      <c r="D103" s="44" t="s">
        <v>82</v>
      </c>
      <c r="E103" s="45">
        <v>1</v>
      </c>
      <c r="F103" s="18"/>
      <c r="G103" s="18">
        <f t="shared" si="3"/>
        <v>0</v>
      </c>
      <c r="H103" s="17"/>
      <c r="I103" s="17"/>
    </row>
    <row r="104" spans="1:9" ht="28.5" customHeight="1">
      <c r="A104" s="36">
        <v>70</v>
      </c>
      <c r="B104" s="33" t="s">
        <v>110</v>
      </c>
      <c r="C104" s="37"/>
      <c r="D104" s="44" t="s">
        <v>43</v>
      </c>
      <c r="E104" s="45">
        <v>1</v>
      </c>
      <c r="F104" s="18"/>
      <c r="G104" s="18">
        <f t="shared" si="3"/>
        <v>0</v>
      </c>
      <c r="H104" s="17"/>
      <c r="I104" s="17"/>
    </row>
    <row r="105" spans="1:9" ht="19.149999999999999" customHeight="1">
      <c r="A105" s="36">
        <v>71</v>
      </c>
      <c r="B105" s="33" t="s">
        <v>111</v>
      </c>
      <c r="C105" s="37"/>
      <c r="D105" s="44" t="s">
        <v>82</v>
      </c>
      <c r="E105" s="45">
        <v>1</v>
      </c>
      <c r="F105" s="18"/>
      <c r="G105" s="18">
        <f t="shared" si="3"/>
        <v>0</v>
      </c>
      <c r="H105" s="17"/>
      <c r="I105" s="17"/>
    </row>
    <row r="106" spans="1:9" ht="19.149999999999999" customHeight="1">
      <c r="A106" s="36">
        <v>72</v>
      </c>
      <c r="B106" s="33" t="s">
        <v>112</v>
      </c>
      <c r="C106" s="37"/>
      <c r="D106" s="44" t="s">
        <v>82</v>
      </c>
      <c r="E106" s="45">
        <v>8</v>
      </c>
      <c r="F106" s="18"/>
      <c r="G106" s="18">
        <f t="shared" si="3"/>
        <v>0</v>
      </c>
      <c r="H106" s="17"/>
      <c r="I106" s="17"/>
    </row>
    <row r="107" spans="1:9" ht="32.25" customHeight="1">
      <c r="A107" s="36">
        <v>73</v>
      </c>
      <c r="B107" s="33" t="s">
        <v>113</v>
      </c>
      <c r="C107" s="37"/>
      <c r="D107" s="44" t="s">
        <v>43</v>
      </c>
      <c r="E107" s="45">
        <v>3</v>
      </c>
      <c r="F107" s="18"/>
      <c r="G107" s="18">
        <f t="shared" si="3"/>
        <v>0</v>
      </c>
      <c r="H107" s="17"/>
      <c r="I107" s="17"/>
    </row>
    <row r="108" spans="1:9" ht="33.75" customHeight="1">
      <c r="A108" s="36">
        <v>74</v>
      </c>
      <c r="B108" s="33" t="s">
        <v>114</v>
      </c>
      <c r="C108" s="37"/>
      <c r="D108" s="44" t="s">
        <v>43</v>
      </c>
      <c r="E108" s="45">
        <v>3</v>
      </c>
      <c r="F108" s="18"/>
      <c r="G108" s="18">
        <f t="shared" si="3"/>
        <v>0</v>
      </c>
      <c r="H108" s="17"/>
      <c r="I108" s="17"/>
    </row>
    <row r="109" spans="1:9" ht="33" customHeight="1">
      <c r="A109" s="36">
        <v>75</v>
      </c>
      <c r="B109" s="33" t="s">
        <v>115</v>
      </c>
      <c r="C109" s="37"/>
      <c r="D109" s="44" t="s">
        <v>43</v>
      </c>
      <c r="E109" s="45">
        <v>3</v>
      </c>
      <c r="F109" s="18"/>
      <c r="G109" s="18">
        <f t="shared" si="3"/>
        <v>0</v>
      </c>
      <c r="H109" s="17"/>
      <c r="I109" s="17"/>
    </row>
    <row r="110" spans="1:9" ht="31.5" customHeight="1">
      <c r="A110" s="36">
        <v>76</v>
      </c>
      <c r="B110" s="33" t="s">
        <v>116</v>
      </c>
      <c r="C110" s="37"/>
      <c r="D110" s="44" t="s">
        <v>43</v>
      </c>
      <c r="E110" s="45">
        <v>1</v>
      </c>
      <c r="F110" s="18"/>
      <c r="G110" s="18">
        <f t="shared" si="3"/>
        <v>0</v>
      </c>
      <c r="H110" s="17"/>
      <c r="I110" s="17"/>
    </row>
    <row r="111" spans="1:9" ht="19.149999999999999" customHeight="1">
      <c r="A111" s="36">
        <v>77</v>
      </c>
      <c r="B111" s="33" t="s">
        <v>117</v>
      </c>
      <c r="C111" s="37"/>
      <c r="D111" s="44" t="s">
        <v>82</v>
      </c>
      <c r="E111" s="45">
        <v>1</v>
      </c>
      <c r="F111" s="18"/>
      <c r="G111" s="18">
        <f t="shared" si="3"/>
        <v>0</v>
      </c>
      <c r="H111" s="17"/>
      <c r="I111" s="17"/>
    </row>
    <row r="112" spans="1:9" ht="32.25" customHeight="1">
      <c r="A112" s="36">
        <v>78</v>
      </c>
      <c r="B112" s="33" t="s">
        <v>118</v>
      </c>
      <c r="C112" s="37"/>
      <c r="D112" s="44" t="s">
        <v>43</v>
      </c>
      <c r="E112" s="45">
        <v>16</v>
      </c>
      <c r="F112" s="18"/>
      <c r="G112" s="18">
        <f t="shared" si="3"/>
        <v>0</v>
      </c>
      <c r="H112" s="17"/>
      <c r="I112" s="17"/>
    </row>
    <row r="113" spans="1:9" ht="19.149999999999999" customHeight="1">
      <c r="A113" s="36">
        <v>79</v>
      </c>
      <c r="B113" s="33" t="s">
        <v>119</v>
      </c>
      <c r="C113" s="37"/>
      <c r="D113" s="44" t="s">
        <v>43</v>
      </c>
      <c r="E113" s="45">
        <v>5</v>
      </c>
      <c r="F113" s="18"/>
      <c r="G113" s="18">
        <f t="shared" si="3"/>
        <v>0</v>
      </c>
      <c r="H113" s="17"/>
      <c r="I113" s="17"/>
    </row>
    <row r="114" spans="1:9" ht="19.149999999999999" customHeight="1">
      <c r="A114" s="36">
        <v>80</v>
      </c>
      <c r="B114" s="33" t="s">
        <v>120</v>
      </c>
      <c r="C114" s="37"/>
      <c r="D114" s="44" t="s">
        <v>43</v>
      </c>
      <c r="E114" s="45">
        <v>3</v>
      </c>
      <c r="F114" s="18"/>
      <c r="G114" s="18">
        <f t="shared" si="3"/>
        <v>0</v>
      </c>
      <c r="H114" s="17"/>
      <c r="I114" s="17"/>
    </row>
    <row r="115" spans="1:9" ht="19.149999999999999" customHeight="1">
      <c r="A115" s="36">
        <v>81</v>
      </c>
      <c r="B115" s="33" t="s">
        <v>121</v>
      </c>
      <c r="C115" s="37"/>
      <c r="D115" s="44" t="s">
        <v>43</v>
      </c>
      <c r="E115" s="45">
        <v>6</v>
      </c>
      <c r="F115" s="18"/>
      <c r="G115" s="18">
        <f t="shared" si="3"/>
        <v>0</v>
      </c>
      <c r="H115" s="17"/>
      <c r="I115" s="17"/>
    </row>
    <row r="116" spans="1:9" ht="19.149999999999999" customHeight="1">
      <c r="A116" s="36">
        <v>82</v>
      </c>
      <c r="B116" s="33" t="s">
        <v>122</v>
      </c>
      <c r="C116" s="37"/>
      <c r="D116" s="44" t="s">
        <v>82</v>
      </c>
      <c r="E116" s="45">
        <v>1</v>
      </c>
      <c r="F116" s="18"/>
      <c r="G116" s="18">
        <f t="shared" si="3"/>
        <v>0</v>
      </c>
      <c r="H116" s="17"/>
      <c r="I116" s="17"/>
    </row>
    <row r="117" spans="1:9" ht="31.9" customHeight="1">
      <c r="A117" s="70" t="s">
        <v>123</v>
      </c>
      <c r="B117" s="74"/>
      <c r="C117" s="74"/>
      <c r="D117" s="75"/>
      <c r="E117" s="75"/>
      <c r="F117" s="75"/>
      <c r="G117" s="76"/>
      <c r="H117" s="17"/>
      <c r="I117" s="17"/>
    </row>
    <row r="118" spans="1:9" ht="19.149999999999999" customHeight="1">
      <c r="A118" s="36">
        <v>83</v>
      </c>
      <c r="B118" s="33" t="s">
        <v>124</v>
      </c>
      <c r="C118" s="37"/>
      <c r="D118" s="44" t="s">
        <v>125</v>
      </c>
      <c r="E118" s="45">
        <v>1</v>
      </c>
      <c r="F118" s="18"/>
      <c r="G118" s="18">
        <f>F118*E118</f>
        <v>0</v>
      </c>
      <c r="H118" s="17"/>
      <c r="I118" s="17"/>
    </row>
    <row r="119" spans="1:9" ht="19.149999999999999" customHeight="1">
      <c r="A119" s="36">
        <v>84</v>
      </c>
      <c r="B119" s="33" t="s">
        <v>126</v>
      </c>
      <c r="C119" s="37"/>
      <c r="D119" s="44" t="s">
        <v>125</v>
      </c>
      <c r="E119" s="45">
        <v>1</v>
      </c>
      <c r="F119" s="18"/>
      <c r="G119" s="18">
        <f t="shared" ref="G119:G120" si="4">F119*E119</f>
        <v>0</v>
      </c>
      <c r="H119" s="17"/>
      <c r="I119" s="17"/>
    </row>
    <row r="120" spans="1:9" ht="19.149999999999999" customHeight="1">
      <c r="A120" s="38">
        <v>85</v>
      </c>
      <c r="B120" s="33" t="s">
        <v>127</v>
      </c>
      <c r="C120" s="37"/>
      <c r="D120" s="46" t="s">
        <v>125</v>
      </c>
      <c r="E120" s="47">
        <v>1</v>
      </c>
      <c r="F120" s="19"/>
      <c r="G120" s="19">
        <f t="shared" si="4"/>
        <v>0</v>
      </c>
      <c r="H120" s="17"/>
      <c r="I120" s="17"/>
    </row>
    <row r="121" spans="1:9" ht="31.9" customHeight="1">
      <c r="A121" s="79" t="s">
        <v>128</v>
      </c>
      <c r="B121" s="80"/>
      <c r="C121" s="80"/>
      <c r="D121" s="81"/>
      <c r="E121" s="81"/>
      <c r="F121" s="82"/>
      <c r="G121" s="20">
        <f>SUM(G32:G65,G67:G80,G82:G92,G94:G116,G118:G120)</f>
        <v>0</v>
      </c>
      <c r="H121" s="17"/>
      <c r="I121" s="17"/>
    </row>
    <row r="122" spans="1:9" ht="21.75" customHeight="1">
      <c r="A122" s="77" t="s">
        <v>129</v>
      </c>
      <c r="B122" s="78"/>
      <c r="C122" s="78"/>
      <c r="D122" s="78"/>
      <c r="E122" s="78"/>
      <c r="F122" s="78"/>
      <c r="G122" s="78"/>
      <c r="H122" s="30"/>
      <c r="I122" s="30"/>
    </row>
    <row r="123" spans="1:9" ht="12" customHeight="1">
      <c r="A123" s="83" t="s">
        <v>130</v>
      </c>
      <c r="B123" s="83"/>
      <c r="C123" s="83"/>
      <c r="D123" s="83"/>
      <c r="E123" s="83"/>
      <c r="F123" s="31"/>
      <c r="G123" s="31"/>
      <c r="H123" s="29"/>
      <c r="I123" s="29"/>
    </row>
    <row r="124" spans="1:9" ht="14.25" customHeight="1">
      <c r="A124" s="66" t="s">
        <v>131</v>
      </c>
      <c r="B124" s="66"/>
      <c r="C124" s="66"/>
      <c r="D124" s="66"/>
      <c r="E124" s="66"/>
      <c r="F124" s="32"/>
      <c r="G124" s="32"/>
      <c r="H124" s="29"/>
      <c r="I124" s="29"/>
    </row>
    <row r="125" spans="1:9">
      <c r="A125" s="66" t="s">
        <v>132</v>
      </c>
      <c r="B125" s="66"/>
      <c r="C125" s="66"/>
      <c r="D125" s="66"/>
      <c r="E125" s="66"/>
      <c r="F125" s="66"/>
      <c r="G125" s="66"/>
      <c r="H125" s="66"/>
      <c r="I125" s="66"/>
    </row>
    <row r="126" spans="1:9" ht="16.5" customHeight="1">
      <c r="A126" s="10"/>
      <c r="B126" s="10"/>
      <c r="C126" s="10"/>
      <c r="D126" s="10"/>
      <c r="E126" s="10"/>
      <c r="F126" s="22"/>
      <c r="G126" s="22"/>
      <c r="H126" s="10"/>
      <c r="I126" s="10"/>
    </row>
    <row r="127" spans="1:9" s="29" customFormat="1" ht="21" customHeight="1">
      <c r="A127" s="95" t="s">
        <v>133</v>
      </c>
      <c r="B127" s="95"/>
      <c r="C127" s="95"/>
      <c r="D127" s="10"/>
      <c r="E127" s="10"/>
      <c r="F127" s="10"/>
      <c r="G127" s="10"/>
      <c r="H127" s="10"/>
      <c r="I127" s="10"/>
    </row>
    <row r="128" spans="1:9" s="29" customFormat="1" ht="21" customHeight="1">
      <c r="A128" s="96" t="s">
        <v>134</v>
      </c>
      <c r="B128" s="95"/>
      <c r="C128" s="95"/>
      <c r="D128" s="10"/>
      <c r="E128" s="10"/>
      <c r="F128" s="10"/>
      <c r="G128" s="10"/>
      <c r="H128" s="10"/>
      <c r="I128" s="10"/>
    </row>
    <row r="129" spans="1:251" ht="16.5" customHeight="1">
      <c r="A129" s="10"/>
      <c r="B129" s="10"/>
      <c r="C129" s="10"/>
      <c r="D129" s="10"/>
      <c r="E129" s="10"/>
      <c r="F129" s="22"/>
      <c r="G129" s="22"/>
      <c r="H129" s="10"/>
      <c r="I129" s="10"/>
    </row>
    <row r="130" spans="1:251" s="9" customFormat="1" ht="33.75" customHeight="1">
      <c r="A130" s="92" t="s">
        <v>135</v>
      </c>
      <c r="B130" s="92"/>
      <c r="C130" s="92"/>
      <c r="D130" s="92"/>
      <c r="E130" s="92"/>
      <c r="F130" s="26"/>
      <c r="G130" s="26"/>
      <c r="H130" s="27"/>
      <c r="I130" s="27"/>
    </row>
    <row r="131" spans="1:251" s="9" customFormat="1" ht="9" customHeight="1">
      <c r="A131" s="27"/>
      <c r="B131" s="27"/>
      <c r="C131" s="27"/>
      <c r="D131" s="27"/>
      <c r="E131" s="27"/>
      <c r="F131" s="26"/>
      <c r="G131" s="26"/>
      <c r="H131" s="27"/>
      <c r="I131" s="27"/>
    </row>
    <row r="132" spans="1:251" s="9" customFormat="1" ht="22.5" customHeight="1">
      <c r="A132" s="93" t="s">
        <v>136</v>
      </c>
      <c r="B132" s="94"/>
      <c r="C132" s="94"/>
      <c r="D132" s="94"/>
      <c r="E132" s="28"/>
      <c r="F132" s="28"/>
      <c r="G132" s="28"/>
      <c r="H132" s="28"/>
      <c r="I132" s="28"/>
      <c r="J132" s="27"/>
      <c r="K132" s="27"/>
    </row>
    <row r="133" spans="1:251" ht="23.25" customHeight="1">
      <c r="A133" s="10"/>
      <c r="B133" s="10"/>
      <c r="C133" s="10"/>
      <c r="D133" s="10"/>
      <c r="E133" s="10"/>
      <c r="F133" s="22"/>
      <c r="G133" s="22"/>
      <c r="H133" s="10"/>
      <c r="I133" s="10"/>
    </row>
    <row r="134" spans="1:251" ht="12.75" customHeight="1">
      <c r="A134" s="91" t="s">
        <v>137</v>
      </c>
      <c r="B134" s="91"/>
      <c r="C134" s="91"/>
      <c r="D134" s="91"/>
      <c r="E134" s="91"/>
      <c r="F134" s="91"/>
      <c r="G134" s="91"/>
      <c r="H134" s="91"/>
      <c r="I134" s="91"/>
    </row>
    <row r="135" spans="1:251" ht="16.5" customHeight="1">
      <c r="A135" s="13" t="s">
        <v>138</v>
      </c>
      <c r="B135" s="13"/>
      <c r="C135" s="13"/>
      <c r="D135" s="40"/>
      <c r="E135" s="40"/>
      <c r="F135" s="23"/>
      <c r="G135" s="23"/>
      <c r="H135" s="13"/>
      <c r="I135" s="13"/>
    </row>
    <row r="136" spans="1:251" ht="14.25" customHeight="1">
      <c r="A136" s="90" t="s">
        <v>139</v>
      </c>
      <c r="B136" s="90"/>
      <c r="C136" s="90"/>
      <c r="D136" s="90"/>
      <c r="E136" s="90"/>
      <c r="F136" s="90"/>
      <c r="G136" s="90"/>
      <c r="H136" s="90"/>
      <c r="I136" s="90"/>
    </row>
    <row r="137" spans="1:251" s="6" customFormat="1" ht="13.9">
      <c r="A137" s="89" t="s">
        <v>140</v>
      </c>
      <c r="B137" s="89"/>
      <c r="C137" s="89"/>
      <c r="D137" s="89"/>
      <c r="E137" s="89"/>
      <c r="F137" s="89"/>
      <c r="G137" s="89"/>
      <c r="H137" s="89"/>
      <c r="I137" s="89"/>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row>
    <row r="138" spans="1:251" ht="14.25" customHeight="1">
      <c r="A138" s="90" t="s">
        <v>141</v>
      </c>
      <c r="B138" s="90"/>
      <c r="C138" s="90"/>
      <c r="D138" s="90"/>
      <c r="E138" s="90"/>
      <c r="F138" s="90"/>
      <c r="G138" s="90"/>
      <c r="H138" s="90"/>
      <c r="I138" s="90"/>
    </row>
    <row r="139" spans="1:251">
      <c r="A139" s="14" t="s">
        <v>142</v>
      </c>
      <c r="B139" s="14"/>
      <c r="C139" s="13"/>
      <c r="D139" s="40"/>
      <c r="E139" s="40"/>
      <c r="F139" s="23"/>
      <c r="G139" s="23"/>
      <c r="H139" s="13"/>
      <c r="I139" s="13"/>
    </row>
    <row r="141" spans="1:251" s="6" customFormat="1" ht="14.45">
      <c r="A141" s="3"/>
      <c r="B141" s="3"/>
      <c r="C141" s="12" t="s">
        <v>143</v>
      </c>
      <c r="D141" s="41"/>
      <c r="E141" s="41"/>
      <c r="F141" s="24"/>
      <c r="G141" s="24"/>
      <c r="H141" s="7"/>
      <c r="I141" s="4"/>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row>
    <row r="142" spans="1:251" s="6" customFormat="1" ht="15.6">
      <c r="A142" s="9"/>
      <c r="B142" s="9"/>
      <c r="C142" s="15" t="s">
        <v>144</v>
      </c>
      <c r="D142" s="41"/>
      <c r="E142" s="41"/>
      <c r="F142" s="24"/>
      <c r="G142" s="24"/>
      <c r="H142" s="7"/>
      <c r="I142" s="4"/>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row>
    <row r="143" spans="1:251" s="6" customFormat="1" ht="14.45">
      <c r="A143" s="3"/>
      <c r="B143" s="3"/>
      <c r="C143" s="11"/>
      <c r="D143" s="41"/>
      <c r="E143" s="41"/>
      <c r="F143" s="24"/>
      <c r="G143" s="24"/>
      <c r="H143" s="7"/>
      <c r="I143" s="4"/>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row>
    <row r="144" spans="1:251" s="6" customFormat="1" ht="14.45">
      <c r="A144" s="3"/>
      <c r="B144" s="3"/>
      <c r="C144" s="11"/>
      <c r="D144" s="41"/>
      <c r="E144" s="41"/>
      <c r="F144" s="24"/>
      <c r="G144" s="24"/>
      <c r="H144" s="7"/>
      <c r="I144" s="4"/>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row>
    <row r="145" spans="1:251" s="6" customFormat="1" ht="14.45">
      <c r="A145" s="3"/>
      <c r="B145" s="3"/>
      <c r="C145" s="8"/>
      <c r="D145" s="41"/>
      <c r="E145" s="41"/>
      <c r="F145" s="24"/>
      <c r="G145" s="24"/>
      <c r="H145" s="7"/>
      <c r="I145" s="4"/>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row>
    <row r="146" spans="1:251" s="6" customFormat="1" ht="14.45">
      <c r="A146" s="3"/>
      <c r="B146" s="3"/>
      <c r="C146" s="8"/>
      <c r="D146" s="41"/>
      <c r="E146" s="41"/>
      <c r="F146" s="24"/>
      <c r="G146" s="24"/>
      <c r="H146" s="7"/>
      <c r="I146" s="4"/>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row>
    <row r="147" spans="1:251">
      <c r="A147" s="1"/>
      <c r="B147" s="1"/>
      <c r="F147" s="25"/>
      <c r="G147" s="25"/>
    </row>
    <row r="148" spans="1:251">
      <c r="A148" s="1"/>
      <c r="B148" s="1"/>
      <c r="F148" s="25"/>
      <c r="G148" s="25"/>
    </row>
    <row r="149" spans="1:251">
      <c r="A149" s="1"/>
      <c r="B149" s="1"/>
      <c r="F149" s="25"/>
      <c r="G149" s="25"/>
    </row>
    <row r="150" spans="1:251">
      <c r="A150" s="1"/>
      <c r="B150" s="1"/>
      <c r="F150" s="25"/>
      <c r="G150" s="25"/>
    </row>
    <row r="151" spans="1:251">
      <c r="A151" s="1"/>
      <c r="B151" s="1"/>
      <c r="F151" s="25"/>
      <c r="G151" s="25"/>
    </row>
    <row r="152" spans="1:251">
      <c r="A152" s="1"/>
      <c r="B152" s="1"/>
      <c r="F152" s="25"/>
      <c r="G152" s="25"/>
    </row>
    <row r="153" spans="1:251">
      <c r="A153" s="1"/>
      <c r="B153" s="1"/>
      <c r="F153" s="25"/>
      <c r="G153" s="25"/>
    </row>
    <row r="154" spans="1:251">
      <c r="A154" s="1"/>
      <c r="B154" s="1"/>
      <c r="F154" s="25"/>
      <c r="G154" s="25"/>
    </row>
    <row r="155" spans="1:251">
      <c r="A155" s="1"/>
      <c r="B155" s="1"/>
      <c r="F155" s="25"/>
      <c r="G155" s="25"/>
    </row>
    <row r="156" spans="1:251">
      <c r="A156" s="1"/>
      <c r="B156" s="1"/>
      <c r="F156" s="25"/>
      <c r="G156" s="25"/>
    </row>
    <row r="157" spans="1:251">
      <c r="A157" s="1"/>
      <c r="B157" s="1"/>
      <c r="F157" s="25"/>
      <c r="G157" s="25"/>
    </row>
    <row r="158" spans="1:251">
      <c r="A158" s="1"/>
      <c r="B158" s="1"/>
      <c r="F158" s="25"/>
      <c r="G158" s="25"/>
    </row>
    <row r="159" spans="1:251">
      <c r="A159" s="1"/>
      <c r="B159" s="1"/>
      <c r="F159" s="25"/>
      <c r="G159" s="25"/>
    </row>
    <row r="160" spans="1:251">
      <c r="A160" s="1"/>
      <c r="B160" s="1"/>
      <c r="F160" s="25"/>
      <c r="G160" s="25"/>
    </row>
    <row r="161" spans="1:7">
      <c r="A161" s="1"/>
      <c r="B161" s="1"/>
      <c r="F161" s="25"/>
      <c r="G161" s="25"/>
    </row>
    <row r="162" spans="1:7">
      <c r="A162" s="1"/>
      <c r="B162" s="1"/>
      <c r="F162" s="25"/>
      <c r="G162" s="25"/>
    </row>
    <row r="163" spans="1:7">
      <c r="A163" s="1"/>
      <c r="B163" s="1"/>
      <c r="F163" s="25"/>
      <c r="G163" s="25"/>
    </row>
    <row r="164" spans="1:7">
      <c r="A164" s="1"/>
      <c r="B164" s="1"/>
      <c r="F164" s="25"/>
      <c r="G164" s="25"/>
    </row>
    <row r="165" spans="1:7">
      <c r="A165" s="1"/>
      <c r="B165" s="1"/>
      <c r="F165" s="25"/>
      <c r="G165" s="25"/>
    </row>
    <row r="166" spans="1:7">
      <c r="A166" s="1"/>
      <c r="B166" s="1"/>
      <c r="F166" s="25"/>
      <c r="G166" s="25"/>
    </row>
    <row r="167" spans="1:7">
      <c r="A167" s="1"/>
      <c r="B167" s="1"/>
      <c r="F167" s="25"/>
      <c r="G167" s="25"/>
    </row>
    <row r="168" spans="1:7">
      <c r="A168" s="1"/>
      <c r="B168" s="1"/>
      <c r="F168" s="25"/>
      <c r="G168" s="25"/>
    </row>
    <row r="169" spans="1:7">
      <c r="A169" s="1"/>
      <c r="B169" s="1"/>
      <c r="F169" s="25"/>
      <c r="G169" s="25"/>
    </row>
    <row r="170" spans="1:7">
      <c r="A170" s="1"/>
      <c r="B170" s="1"/>
      <c r="F170" s="25"/>
      <c r="G170" s="25"/>
    </row>
    <row r="171" spans="1:7">
      <c r="A171" s="1"/>
      <c r="B171" s="1"/>
      <c r="F171" s="25"/>
      <c r="G171" s="25"/>
    </row>
    <row r="172" spans="1:7">
      <c r="A172" s="1"/>
      <c r="B172" s="1"/>
      <c r="F172" s="25"/>
      <c r="G172" s="25"/>
    </row>
    <row r="173" spans="1:7">
      <c r="A173" s="1"/>
      <c r="B173" s="1"/>
      <c r="F173" s="25"/>
      <c r="G173" s="25"/>
    </row>
    <row r="174" spans="1:7">
      <c r="A174" s="1"/>
      <c r="B174" s="1"/>
      <c r="F174" s="25"/>
      <c r="G174" s="25"/>
    </row>
    <row r="175" spans="1:7">
      <c r="A175" s="1"/>
      <c r="B175" s="1"/>
      <c r="F175" s="25"/>
      <c r="G175" s="25"/>
    </row>
    <row r="176" spans="1:7">
      <c r="A176" s="1"/>
      <c r="B176" s="1"/>
      <c r="F176" s="25"/>
      <c r="G176" s="25"/>
    </row>
    <row r="177" spans="1:7">
      <c r="A177" s="1"/>
      <c r="B177" s="1"/>
      <c r="F177" s="25"/>
      <c r="G177" s="25"/>
    </row>
    <row r="178" spans="1:7">
      <c r="A178" s="1"/>
      <c r="B178" s="1"/>
      <c r="F178" s="25"/>
      <c r="G178" s="25"/>
    </row>
    <row r="179" spans="1:7">
      <c r="A179" s="1"/>
      <c r="B179" s="1"/>
      <c r="F179" s="25"/>
      <c r="G179" s="25"/>
    </row>
    <row r="180" spans="1:7">
      <c r="A180" s="1"/>
      <c r="B180" s="1"/>
      <c r="F180" s="25"/>
      <c r="G180" s="25"/>
    </row>
    <row r="181" spans="1:7">
      <c r="A181" s="1"/>
      <c r="B181" s="1"/>
      <c r="F181" s="25"/>
      <c r="G181" s="25"/>
    </row>
  </sheetData>
  <mergeCells count="46">
    <mergeCell ref="A9:G9"/>
    <mergeCell ref="A31:G31"/>
    <mergeCell ref="A4:H4"/>
    <mergeCell ref="E1:G1"/>
    <mergeCell ref="A5:B7"/>
    <mergeCell ref="A8:B8"/>
    <mergeCell ref="C5:G5"/>
    <mergeCell ref="C6:G6"/>
    <mergeCell ref="C7:G7"/>
    <mergeCell ref="C8:G8"/>
    <mergeCell ref="A2:I2"/>
    <mergeCell ref="B21:G21"/>
    <mergeCell ref="B22:G22"/>
    <mergeCell ref="B23:G23"/>
    <mergeCell ref="B16:G16"/>
    <mergeCell ref="B17:G17"/>
    <mergeCell ref="A137:I137"/>
    <mergeCell ref="A138:I138"/>
    <mergeCell ref="A125:I125"/>
    <mergeCell ref="A134:I134"/>
    <mergeCell ref="A136:I136"/>
    <mergeCell ref="A130:E130"/>
    <mergeCell ref="A132:D132"/>
    <mergeCell ref="A127:C127"/>
    <mergeCell ref="A128:C128"/>
    <mergeCell ref="B18:G18"/>
    <mergeCell ref="B20:G20"/>
    <mergeCell ref="B19:G19"/>
    <mergeCell ref="A11:G11"/>
    <mergeCell ref="A12:F12"/>
    <mergeCell ref="B13:G13"/>
    <mergeCell ref="B14:G14"/>
    <mergeCell ref="B15:G15"/>
    <mergeCell ref="B27:G27"/>
    <mergeCell ref="B24:G24"/>
    <mergeCell ref="B25:G25"/>
    <mergeCell ref="B26:G26"/>
    <mergeCell ref="A124:E124"/>
    <mergeCell ref="A29:G29"/>
    <mergeCell ref="A66:G66"/>
    <mergeCell ref="A81:G81"/>
    <mergeCell ref="A93:G93"/>
    <mergeCell ref="A122:G122"/>
    <mergeCell ref="A117:G117"/>
    <mergeCell ref="A121:F121"/>
    <mergeCell ref="A123:E123"/>
  </mergeCells>
  <pageMargins left="0.25" right="0.25" top="0.75" bottom="0.75" header="0.3" footer="0.3"/>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Iryna Pishchana</cp:lastModifiedBy>
  <cp:revision/>
  <dcterms:created xsi:type="dcterms:W3CDTF">2006-09-16T00:00:00Z</dcterms:created>
  <dcterms:modified xsi:type="dcterms:W3CDTF">2025-08-21T09:19:18Z</dcterms:modified>
  <cp:category/>
  <cp:contentStatus/>
</cp:coreProperties>
</file>