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12"/>
  <workbookPr filterPrivacy="1" defaultThemeVersion="124226"/>
  <xr:revisionPtr revIDLastSave="982" documentId="13_ncr:1_{E61B6D90-791F-4464-B501-4E49F6C5C490}" xr6:coauthVersionLast="47" xr6:coauthVersionMax="47" xr10:uidLastSave="{54EA188B-9795-4140-9B93-20D3B21B1EC9}"/>
  <bookViews>
    <workbookView xWindow="-108" yWindow="-108" windowWidth="23256" windowHeight="12456" xr2:uid="{00000000-000D-0000-FFFF-FFFF00000000}"/>
  </bookViews>
  <sheets>
    <sheet name="Пропозиція_роботи_послуги" sheetId="7" r:id="rId1"/>
  </sheets>
  <definedNames>
    <definedName name="_xlnm.Print_Area" localSheetId="0">Пропозиція_роботи_послуги!$A$1:$I$144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7" l="1"/>
  <c r="G120" i="7"/>
  <c r="G118" i="7"/>
  <c r="G95" i="7"/>
  <c r="G96" i="7"/>
  <c r="G97" i="7"/>
  <c r="G98" i="7"/>
  <c r="G99" i="7"/>
  <c r="G100" i="7"/>
  <c r="G101" i="7"/>
  <c r="G102" i="7"/>
  <c r="G103" i="7"/>
  <c r="G104" i="7"/>
  <c r="G105" i="7"/>
  <c r="G106" i="7"/>
  <c r="G107" i="7"/>
  <c r="G108" i="7"/>
  <c r="G109" i="7"/>
  <c r="G110" i="7"/>
  <c r="G111" i="7"/>
  <c r="G112" i="7"/>
  <c r="G113" i="7"/>
  <c r="G114" i="7"/>
  <c r="G115" i="7"/>
  <c r="G116" i="7"/>
  <c r="G94" i="7"/>
  <c r="G83" i="7"/>
  <c r="G84" i="7"/>
  <c r="G85" i="7"/>
  <c r="G86" i="7"/>
  <c r="G87" i="7"/>
  <c r="G88" i="7"/>
  <c r="G89" i="7"/>
  <c r="G90" i="7"/>
  <c r="G91" i="7"/>
  <c r="G92" i="7"/>
  <c r="G82" i="7"/>
  <c r="G68" i="7"/>
  <c r="G69" i="7"/>
  <c r="G70" i="7"/>
  <c r="G71" i="7"/>
  <c r="G72" i="7"/>
  <c r="G73" i="7"/>
  <c r="G74" i="7"/>
  <c r="G75" i="7"/>
  <c r="G76" i="7"/>
  <c r="G77" i="7"/>
  <c r="G78" i="7"/>
  <c r="G79" i="7"/>
  <c r="G80" i="7"/>
  <c r="G67" i="7"/>
  <c r="G47" i="7"/>
  <c r="G48" i="7"/>
  <c r="G49" i="7"/>
  <c r="G50" i="7"/>
  <c r="G51" i="7"/>
  <c r="G52" i="7"/>
  <c r="G53" i="7"/>
  <c r="G54" i="7"/>
  <c r="G55" i="7"/>
  <c r="G56" i="7"/>
  <c r="G57" i="7"/>
  <c r="G58" i="7"/>
  <c r="G59" i="7"/>
  <c r="G60" i="7"/>
  <c r="G61" i="7"/>
  <c r="G62" i="7"/>
  <c r="G63" i="7"/>
  <c r="G64" i="7"/>
  <c r="G65" i="7"/>
  <c r="G33" i="7"/>
  <c r="G34" i="7"/>
  <c r="G35" i="7"/>
  <c r="G36" i="7"/>
  <c r="G37" i="7"/>
  <c r="G38" i="7"/>
  <c r="G39" i="7"/>
  <c r="G40" i="7"/>
  <c r="G41" i="7"/>
  <c r="G42" i="7"/>
  <c r="G43" i="7"/>
  <c r="G44" i="7"/>
  <c r="G45" i="7"/>
  <c r="G46" i="7"/>
  <c r="G32" i="7"/>
  <c r="G121" i="7" s="1"/>
</calcChain>
</file>

<file path=xl/sharedStrings.xml><?xml version="1.0" encoding="utf-8"?>
<sst xmlns="http://schemas.openxmlformats.org/spreadsheetml/2006/main" count="226" uniqueCount="145">
  <si>
    <t>Додаток №1 до Запиту №2181_ІР</t>
  </si>
  <si>
    <t>Форма цінової пропозиції</t>
  </si>
  <si>
    <r>
      <rPr>
        <i/>
        <sz val="11"/>
        <color rgb="FF000000"/>
        <rFont val="Times New Roman"/>
      </rPr>
      <t>(Назва Учасника),</t>
    </r>
    <r>
      <rPr>
        <sz val="11"/>
        <color rgb="FF000000"/>
        <rFont val="Times New Roman"/>
      </rPr>
      <t xml:space="preserve"> надає свою пропозицію щодо участі у Конкурсі на місцеву закупівлю послуг з встановлення мережевої інфраструктури для потреб ТЧХУ м. Одеса.</t>
    </r>
  </si>
  <si>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</si>
  <si>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</si>
  <si>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</si>
  <si>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</si>
  <si>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</si>
  <si>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</si>
  <si>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					</t>
  </si>
  <si>
    <t>Обов'язкові умови поставки, монтажу та ін.:</t>
  </si>
  <si>
    <t xml:space="preserve">"Надаючи свою тендерну пропозицію, наша компанія погоджується з наступними вимогами даної закупівлі: </t>
  </si>
  <si>
    <t xml:space="preserve">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 (розділу), він повинен врахувати ці витрати у власній пропозиції.</t>
  </si>
  <si>
    <t xml:space="preserve">Ціна пропозиції враховує усі податки, мита, інше у відповідності до законодавства України. </t>
  </si>
  <si>
    <t>У випадку змін в митному законодавстві, вартість робіт не змінюється.</t>
  </si>
  <si>
    <t>Ціна пропозиції враховує всі необхідні матеріали для виконання даного переліку (якщо договірною ціною не передбачене інше) та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t>
  </si>
  <si>
    <t>У вартість матеріалів входить вартість їх розбирання, збирання риштування, транспортування, навантаження, складування (приміщення або інший вид ділянки складування Замовником не надається), підйом на поверх.</t>
  </si>
  <si>
    <t>У вартість мають бути включені роботи по захисту існуючих конструкцій (вікна, сходові марші та інше) або їх відновлення у випадку пошкодження Підрядником.</t>
  </si>
  <si>
    <t>Пробивання (свердління) отворів діаметром менше 250 мм входять у вартість монтажу обладнання, конструкцій</t>
  </si>
  <si>
    <t>Тимчасове електропостачання та освітлення виконується за рахунок Виконавця робіт</t>
  </si>
  <si>
    <t>Вартість комунальних послуг сплачується Замовником та не включається у вартість робіт Підрядника.</t>
  </si>
  <si>
    <t xml:space="preserve">У вартість одиничних розцінок на роботи включаються вартість витратних матеріалів,адміністративні, транспортні витрати та витрати на можливе покриття ризиків. </t>
  </si>
  <si>
    <t xml:space="preserve">Учасники тендеру включають усі, прямі та непрямі витрати, до загальної пропонованої ціни. </t>
  </si>
  <si>
    <t>Вартість використання машин та механізмів (власних, орендованих або використовуємих за іншими правами власності) включається в одиничні розцінки робіт</t>
  </si>
  <si>
    <t>Роботи із спорудження тимчасових виробничих та побутових споруд, необхідних для організаціїі обслуговування будівництва включаються у вартість робіт</t>
  </si>
  <si>
    <t xml:space="preserve">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t>
  </si>
  <si>
    <t xml:space="preserve">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</si>
  <si>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t>№ п/п</t>
  </si>
  <si>
    <t xml:space="preserve">Найменування ТМЦ/робіт/послуг </t>
  </si>
  <si>
    <t xml:space="preserve">Пропозиції найменувань ТМЦ/робіт/послуг від ПОСТАЧАЛЬНИКА (в разі наявності АНАЛОГІВ) </t>
  </si>
  <si>
    <t>ОВ</t>
  </si>
  <si>
    <t>К-ть</t>
  </si>
  <si>
    <t>Ціна за од., грн
(з урахуванням всіх податків і зборів)*</t>
  </si>
  <si>
    <t>Вартість, грн
(з урахуванням всіх податків і  зборів)*</t>
  </si>
  <si>
    <t>Влаштування системи слабострумних та силових мереж</t>
  </si>
  <si>
    <t>Розбирання плит стельових в каркасі стелі "Армстронг" зі збереженням</t>
  </si>
  <si>
    <t>м²</t>
  </si>
  <si>
    <t>Укладання плит стельових в каркасі стелі "Армстронг"</t>
  </si>
  <si>
    <t>Прокладання дротового лотка 55х100 мм ДКС</t>
  </si>
  <si>
    <t xml:space="preserve"> м</t>
  </si>
  <si>
    <t>Дротовий лоток 55х100 мм ДКС</t>
  </si>
  <si>
    <t>м</t>
  </si>
  <si>
    <t xml:space="preserve">Кріплення для дротового лотка (комплект 1) ДКС (CM000511) </t>
  </si>
  <si>
    <t>шт</t>
  </si>
  <si>
    <t>Кріплення для дротового лотка (комплект 2) ДКС (CM000711)</t>
  </si>
  <si>
    <t>Консоль кронштейна стельова DS 150 (1,5 мм) ДКС (3416115)</t>
  </si>
  <si>
    <t>Прокладання ізольованих проводів перерізом до 6 мм² у коробах</t>
  </si>
  <si>
    <t>Кабель OK-Net UTP 305м Cat.6 4х2х0,54 Indoor (КПВ-ВП (250) 4х2х0,54)</t>
  </si>
  <si>
    <t>Рукав електротехнічний, зовнішній діаметр до 25 мм, вогнестійкий</t>
  </si>
  <si>
    <t>Гвинти з напівкруглою головкою, довжина 50 мм</t>
  </si>
  <si>
    <t>т</t>
  </si>
  <si>
    <t>Дюбель-цвях ДГПШ 4,5х50 мм</t>
  </si>
  <si>
    <t>Труба гофрована ДКС ПВХ гнучка стандартна з протяжкою УФ-стійка D 25 мм, колір - Чорни</t>
  </si>
  <si>
    <t>Затягування першого проводу перерізом понад 2,5 мм² до 6 мм² в труби</t>
  </si>
  <si>
    <t>Кабель OK-Net UTP 305 м Cat.6 4х2х0,54 Indoor (КПВ-ВП (250) 4х2х0,54)</t>
  </si>
  <si>
    <t>Монтаж коробок для зовнішнього монтажу</t>
  </si>
  <si>
    <t>Коробка  для зовнішнього монтажу Schneider Electric Asfora, колір - Білий</t>
  </si>
  <si>
    <t>Монтаж комп'ютерних розеток</t>
  </si>
  <si>
    <t>Розетка комп'ютерна Schneider Electric Asfora RJ45 5 категорія UTP Біла з рамкою</t>
  </si>
  <si>
    <t>Комплект тип АСКО-УКРЕМ М-3 0/1/2/3/4/5/6/7/8/9" 6,0 мм² кабельне маркування 100 шт</t>
  </si>
  <si>
    <t>Канал кабельний АСКО-Укрем 35х10х1000 мм з клейким шаром</t>
  </si>
  <si>
    <t>Прокладання кабелю в підлогових кабельний канал Аско-Укрем 35х10х2000мм (по стіні, включаючи кріплення)</t>
  </si>
  <si>
    <t>Свердління отворів в цегляних стінах, товщина стін 0,5 цеглини, діаметр отвору до 20 мм</t>
  </si>
  <si>
    <t>На кожні 10 мм діаметру отворів понад 20 мм додавати до 200 мм</t>
  </si>
  <si>
    <t>Рукав електротехнічний, зовнішній діаметр до 25 мм</t>
  </si>
  <si>
    <t>Труба гофрована ДКС ПВХ гнучка стандартна з протяжкою УФ-стійка D 25 мм, колір - Чорний</t>
  </si>
  <si>
    <t>Затягування першого проводу перерізом понад 2,5 мм² до 6 мм² в трубі</t>
  </si>
  <si>
    <t>Стрічка ізоляційна "Пара"</t>
  </si>
  <si>
    <t>кг</t>
  </si>
  <si>
    <t xml:space="preserve">Кабель ВВГнгд 3х1,5 </t>
  </si>
  <si>
    <t>Свердління отворів в цегляних стінах, діаметр отвору до 32 мм</t>
  </si>
  <si>
    <t>Маркування кабелів</t>
  </si>
  <si>
    <t xml:space="preserve"> шт</t>
  </si>
  <si>
    <t>Влаштування системи кондиціонування</t>
  </si>
  <si>
    <t>Установлення кронштейнів під вентиляційне устаткування</t>
  </si>
  <si>
    <t>Болти будівельні з гайками та шайбами</t>
  </si>
  <si>
    <t>Установлення агрегатів повітряно - опалювальних масою до 0,25 т (блоки зовнішні)</t>
  </si>
  <si>
    <t>Установлення агрегатів вентиляціиних пилоулавлюючих (блоки внутрішні)</t>
  </si>
  <si>
    <t>Болти анкерні</t>
  </si>
  <si>
    <t>Кондиціонер Cooper&amp;Hunter CH-S07FTXQ2-NG R32 Wi-Fi</t>
  </si>
  <si>
    <t>Кронштейни К-3 (компл.)</t>
  </si>
  <si>
    <t>Дюбель розпірний нейлоновий 12/8х80</t>
  </si>
  <si>
    <t>компл</t>
  </si>
  <si>
    <t>Труба кондиціонерна (мідна, м'яка) d 6, 35 мм</t>
  </si>
  <si>
    <t>Труба кондиціонерна (мідна, м'яка) d 9, 53 мм</t>
  </si>
  <si>
    <t>Утеплювач K-Flex для труби кондиціонування d 6,35 мм</t>
  </si>
  <si>
    <t>Утеплювач K-Flex для труби кондиціонування d 9,53 мм</t>
  </si>
  <si>
    <t>Пусконалагоджувальні роботи</t>
  </si>
  <si>
    <t>Збірка встановлення щита ЩР у складі: шафа металева 24 модулі, автоматичний вимикач С16 х 5 шт., С25 х 3 шт., С40 - 1 шт.)</t>
  </si>
  <si>
    <t>Монтаж щита ввідного</t>
  </si>
  <si>
    <t>Електроди, діаметр 4 мм, марка Э42</t>
  </si>
  <si>
    <t>Сталь кутова 32х32 мм</t>
  </si>
  <si>
    <t>Бірка маркувальна</t>
  </si>
  <si>
    <t>Шафа металева 24 модулі</t>
  </si>
  <si>
    <t>Установлення вимикачів та перемикачів пакетних 2-х і 3-х полюсних на струм до 25 А</t>
  </si>
  <si>
    <t>Вимикач автоматичний С16</t>
  </si>
  <si>
    <t>Вимикач автоматичний С25</t>
  </si>
  <si>
    <t>Установлення вимикачів та перемикачів пакетних 2-х і 3-х полюсних на струм понад 25 А до 100 А</t>
  </si>
  <si>
    <t>Вимикач автоматичний С40</t>
  </si>
  <si>
    <t>Встановлення активного слабострумного обладнання</t>
  </si>
  <si>
    <t>Монтаж Маршрутизатор Ubiquiti UniFi Dream Machine Pro Max (матеріал Замовника)</t>
  </si>
  <si>
    <t>Монтаж Комутатор керований рівня 3 Ubiquiti Pro Max 48 PoE (матеріал Замовника)</t>
  </si>
  <si>
    <t>Монтаж Комутатор керований рівня 3 Ubiquiti UniFi Switch Pro Max 48 (матеріал Замовника)</t>
  </si>
  <si>
    <t>Монтаж Комутатор керований рівня 3 Ubiquiti USW Pro Aggregation (матеріал Замовника)</t>
  </si>
  <si>
    <t>Монтаж мережевого перетворювач Dahua PFM320D-015 12 В / 1.5 A (матеріал Замовника)</t>
  </si>
  <si>
    <t>Монтаж замка електромагнітного 12V (матеріал Замовника)</t>
  </si>
  <si>
    <t>Монтаж Резервне ДБЖ Ubiquiti USP-RPS (матеріал Замовника)</t>
  </si>
  <si>
    <t>Монтаж Кабель Ubiquiti Networks UniFi SmartPower для USP-RPS 1.5 м чорний (USP-CABLE) (матеріал Замовника)</t>
  </si>
  <si>
    <t>Монтаж Мережеве сховище Synology RS1221RP+ (матеріал Замовника)</t>
  </si>
  <si>
    <t>Монтаж Мережевий адаптер Synology 2 x 25GbE SFP28 (матеріал Замовника)</t>
  </si>
  <si>
    <t>Монтаж Оперативна пам'ять Synology DDR4-2666 16384MB PC4-21300 ECC (D4RD-2666-16G) (матеріал Замовника)</t>
  </si>
  <si>
    <t>Монтаж Крiплення у стійку SYNOLOGY Rail Kit RKS-02 (матеріал Замовника)</t>
  </si>
  <si>
    <t>Монтаж Жорсткий диск Synology HAT5300 20 TB (матеріал Замовника)</t>
  </si>
  <si>
    <t>Монтаж Оптичний патч-корд Ubiquiti Direct Attach Copper Cable SFP10 10 Гбіт/с 0.5 м (матеріал Замовника)</t>
  </si>
  <si>
    <t>Монтаж Патчкорд Ubiquiti Networks Direct Attach Copper SFP + 10 Gbps UACC-DAC 1 m Black (матеріал Замовника)</t>
  </si>
  <si>
    <t>Монтаж Патчкорд Ubiquiti Networks Direct Attach Copper SFP + 10 Gbps UACC-DAC 3 m Black (матеріал Замовника)</t>
  </si>
  <si>
    <t>Монтаж Лінійно-інтерактивне ДБЖ APC Smart-UPS 3000VA 230V LCD w/SmartConnect (матеріал Замовника)</t>
  </si>
  <si>
    <t>Монтаж Монтажний шафа підлоговий ZPAS IT-426010-69AA-4-161-FP (матеріал Замовника)</t>
  </si>
  <si>
    <t>Монтаж IP-камера відеоспостереження HIKVISION DS-2CD2047G2-LU(C) (2.8 мм) (матеріал Замовника)</t>
  </si>
  <si>
    <t>Монтаж IP-камера відеоспостереження HIKVISION DS-2CD2346G2-I (2.8 мм) (матеріал Замовника)</t>
  </si>
  <si>
    <t>Монтаж Контролер доступу U-Prox IP400 EM (матеріал Замовника)</t>
  </si>
  <si>
    <t>Монтаж Зчитувач U-Prox SL mini (матеріал Замовника)</t>
  </si>
  <si>
    <t>Перевірка роботоздатності обладнання</t>
  </si>
  <si>
    <t>Інші роботи</t>
  </si>
  <si>
    <t>Складання виконавчих схем (виконавчої документації)</t>
  </si>
  <si>
    <t>посл</t>
  </si>
  <si>
    <t>Післябудівельне прибирання</t>
  </si>
  <si>
    <t>Вивезення та утилізація сміття</t>
  </si>
  <si>
    <t>Загальна вартість, грн</t>
  </si>
  <si>
    <t>*У разі зазначення в технічних вимогах  конкретної назви торгової марки/бренду/моделі  -до розгляду аналоги продукції приймаються.</t>
  </si>
  <si>
    <t>*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</si>
  <si>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xml:space="preserve"> ** Закупівля відбувається одним лотом </t>
  </si>
  <si>
    <r>
      <t>Примітка:</t>
    </r>
    <r>
      <rPr>
        <i/>
        <sz val="11"/>
        <color theme="1"/>
        <rFont val="Times New Roman"/>
        <family val="1"/>
        <charset val="204"/>
      </rPr>
      <t xml:space="preserve"> вартість одиниці послуги та загальну вартість пропозиції потрібно заповнювати у гривнях, зазначаючи цифрове значення, яке має не більше двох знаків після коми.</t>
    </r>
  </si>
  <si>
    <t>Гарантійний термін на всю закупівлю згідно Запиту - 12 міс.</t>
  </si>
  <si>
    <r>
      <rPr>
        <b/>
        <i/>
        <sz val="11"/>
        <color rgb="FF000000"/>
        <rFont val="Times New Roman"/>
      </rPr>
      <t xml:space="preserve">Гарантійний термін на всю закупівлю від Постачальника -  _____ міс. </t>
    </r>
    <r>
      <rPr>
        <b/>
        <i/>
        <sz val="11"/>
        <color rgb="FFFF0000"/>
        <rFont val="Times New Roman"/>
      </rPr>
      <t>(обов’язково заповнити)</t>
    </r>
  </si>
  <si>
    <r>
      <rPr>
        <b/>
        <i/>
        <sz val="12"/>
        <color rgb="FF000000"/>
        <rFont val="Times New Roman"/>
      </rPr>
      <t xml:space="preserve">Термін поставки товарів та надання послуг з моменту укладення Договору: _________________ календарних днів з моменту укладення договору </t>
    </r>
    <r>
      <rPr>
        <b/>
        <i/>
        <sz val="12"/>
        <color rgb="FFFF0000"/>
        <rFont val="Times New Roman"/>
      </rPr>
      <t>(обов’язково заповнити)</t>
    </r>
  </si>
  <si>
    <r>
      <rPr>
        <b/>
        <i/>
        <sz val="12"/>
        <color rgb="FF000000"/>
        <rFont val="Times New Roman"/>
      </rPr>
      <t xml:space="preserve">Умови оплати: ________________ </t>
    </r>
    <r>
      <rPr>
        <b/>
        <i/>
        <sz val="12"/>
        <color rgb="FFFF0000"/>
        <rFont val="Times New Roman"/>
      </rPr>
      <t>(обов’язково заповнити)</t>
    </r>
  </si>
  <si>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</si>
  <si>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</si>
  <si>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</si>
  <si>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</si>
  <si>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</si>
  <si>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Учасники повинні надсилати цінові пропозиції з підписом і печаткою.</t>
  </si>
  <si>
    <t xml:space="preserve">              Керівник організації/ФОП:____________________________ ( ____________________) </t>
  </si>
  <si>
    <t xml:space="preserve">                                  МП                                  підпис                               ПІБ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</si>
</sst>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2]General"/>
  </numFmts>
  <fonts count="36">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i/>
      <sz val="11"/>
      <name val="Times New Roman"/>
      <family val="1"/>
      <charset val="204"/>
    </font>
    <font>
      <b/>
      <sz val="11"/>
      <name val="Times New Roman"/>
      <family val="1"/>
      <charset val="204"/>
    </font>
    <font>
      <b/>
      <sz val="11"/>
      <color theme="1"/>
      <name val="Calibri"/>
      <family val="2"/>
      <charset val="204"/>
      <scheme val="minor"/>
    </font>
    <font>
      <sz val="11"/>
      <color rgb="FF000000"/>
      <name val="Calibri"/>
      <family val="2"/>
      <charset val="204"/>
    </font>
    <font>
      <i/>
      <sz val="11"/>
      <color theme="1"/>
      <name val="Calibri"/>
      <family val="2"/>
      <charset val="204"/>
      <scheme val="minor"/>
    </font>
    <font>
      <b/>
      <i/>
      <sz val="11"/>
      <color rgb="FF000000"/>
      <name val="Times New Roman"/>
    </font>
    <font>
      <b/>
      <i/>
      <sz val="11"/>
      <color rgb="FFFF0000"/>
      <name val="Times New Roman"/>
    </font>
    <font>
      <b/>
      <i/>
      <sz val="11"/>
      <color theme="1"/>
      <name val="Times New Roman"/>
    </font>
    <font>
      <b/>
      <i/>
      <sz val="12"/>
      <color theme="1"/>
      <name val="Times New Roman"/>
    </font>
    <font>
      <b/>
      <i/>
      <sz val="12"/>
      <color rgb="FF000000"/>
      <name val="Times New Roman"/>
    </font>
    <font>
      <b/>
      <i/>
      <sz val="12"/>
      <color rgb="FFFF0000"/>
      <name val="Times New Roman"/>
    </font>
    <font>
      <b/>
      <i/>
      <sz val="12"/>
      <color theme="1"/>
      <name val="Times New Roman"/>
      <family val="1"/>
      <charset val="204"/>
    </font>
    <font>
      <i/>
      <sz val="12"/>
      <color theme="1"/>
      <name val="Calibri"/>
      <family val="2"/>
      <charset val="204"/>
    </font>
    <font>
      <i/>
      <sz val="16"/>
      <color theme="1"/>
      <name val="Times New Roman"/>
      <family val="1"/>
      <charset val="204"/>
    </font>
    <font>
      <b/>
      <i/>
      <sz val="11"/>
      <color rgb="FF000000"/>
      <name val="Times New Roman"/>
      <family val="1"/>
      <charset val="204"/>
    </font>
    <font>
      <b/>
      <i/>
      <u val="double"/>
      <sz val="11"/>
      <color rgb="FF000000"/>
      <name val="Times New Roman"/>
    </font>
    <font>
      <b/>
      <i/>
      <u val="double"/>
      <sz val="11"/>
      <name val="Times New Roman"/>
      <family val="1"/>
      <charset val="204"/>
    </font>
    <font>
      <i/>
      <sz val="11"/>
      <color rgb="FF000000"/>
      <name val="Times New Roman"/>
    </font>
    <font>
      <sz val="11"/>
      <color rgb="FF000000"/>
      <name val="Times New Roman"/>
    </font>
    <font>
      <b/>
      <i/>
      <sz val="11"/>
      <name val="Times New Roman"/>
    </font>
    <font>
      <sz val="16"/>
      <color theme="1"/>
      <name val="Times New Roman"/>
    </font>
    <font>
      <b/>
      <i/>
      <sz val="11"/>
      <color rgb="FF242424"/>
      <name val="Times New Roman"/>
    </font>
    <font>
      <b/>
      <sz val="16"/>
      <color theme="1"/>
      <name val="Times New Roman"/>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164" fontId="16" fillId="0" borderId="0" applyBorder="0" applyProtection="0"/>
  </cellStyleXfs>
  <cellXfs count="123">
    <xf numFmtId="0" fontId="0" fillId="0" borderId="0" xfId="0"/>
    <xf numFmtId="0" fontId="2" fillId="0" borderId="0" xfId="0" applyFont="1"/>
    <xf numFmtId="0" fontId="2" fillId="0" borderId="0" xfId="0" applyFont="1" applyAlignment="1">
      <alignment horizontal="center" vertical="center"/>
    </xf>
    <xf numFmtId="0" fontId="7" fillId="0" borderId="0" xfId="0" applyFont="1" applyAlignment="1">
      <alignment horizontal="center"/>
    </xf>
    <xf numFmtId="4" fontId="7" fillId="0" borderId="0" xfId="0" applyNumberFormat="1" applyFont="1" applyAlignment="1">
      <alignment horizontal="right"/>
    </xf>
    <xf numFmtId="0" fontId="7" fillId="0" borderId="0" xfId="0" applyFont="1"/>
    <xf numFmtId="0" fontId="8" fillId="0" borderId="0" xfId="0" applyFont="1" applyAlignment="1">
      <alignment vertical="center"/>
    </xf>
    <xf numFmtId="0" fontId="8" fillId="0" borderId="0" xfId="0" applyFont="1" applyAlignment="1">
      <alignment horizontal="left" vertical="top"/>
    </xf>
    <xf numFmtId="0" fontId="9" fillId="0" borderId="0" xfId="0" applyFont="1" applyAlignment="1">
      <alignment vertical="center" wrapText="1"/>
    </xf>
    <xf numFmtId="0" fontId="3" fillId="0" borderId="0" xfId="0" applyFont="1"/>
    <xf numFmtId="0" fontId="6" fillId="0" borderId="0" xfId="0" applyFont="1" applyAlignment="1">
      <alignment horizontal="left" vertical="center"/>
    </xf>
    <xf numFmtId="0" fontId="5" fillId="0" borderId="0" xfId="0" applyFont="1"/>
    <xf numFmtId="0" fontId="7" fillId="0" borderId="0" xfId="0" applyFont="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vertical="center" wrapText="1"/>
    </xf>
    <xf numFmtId="0" fontId="13" fillId="0" borderId="0" xfId="0" applyFont="1" applyAlignment="1">
      <alignment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4" fontId="2" fillId="0" borderId="0" xfId="0" applyNumberFormat="1" applyFont="1" applyAlignment="1">
      <alignment horizontal="center"/>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top"/>
    </xf>
    <xf numFmtId="0" fontId="2" fillId="0" borderId="0" xfId="0" applyFont="1" applyAlignment="1">
      <alignment horizontal="center"/>
    </xf>
    <xf numFmtId="0" fontId="24" fillId="0" borderId="0" xfId="0" applyFont="1" applyAlignment="1">
      <alignment horizontal="center" vertical="center"/>
    </xf>
    <xf numFmtId="0" fontId="24" fillId="0" borderId="0" xfId="0" applyFont="1" applyAlignment="1">
      <alignment horizontal="left" vertical="center"/>
    </xf>
    <xf numFmtId="0" fontId="25" fillId="4" borderId="0" xfId="0" applyFont="1" applyFill="1" applyAlignment="1">
      <alignment vertical="center" wrapText="1"/>
    </xf>
    <xf numFmtId="0" fontId="2" fillId="0" borderId="0" xfId="0" applyFont="1" applyAlignment="1">
      <alignment horizontal="left"/>
    </xf>
    <xf numFmtId="0" fontId="13" fillId="0" borderId="0" xfId="0" applyFont="1" applyAlignment="1">
      <alignment wrapText="1"/>
    </xf>
    <xf numFmtId="0" fontId="4" fillId="0" borderId="0" xfId="0" applyFont="1" applyAlignment="1">
      <alignment horizontal="left"/>
    </xf>
    <xf numFmtId="4" fontId="2" fillId="0" borderId="0" xfId="0" applyNumberFormat="1" applyFont="1" applyAlignment="1">
      <alignment horizontal="left"/>
    </xf>
    <xf numFmtId="0" fontId="8" fillId="0" borderId="21" xfId="0" applyFont="1" applyBorder="1" applyAlignment="1">
      <alignment vertical="center" wrapText="1"/>
    </xf>
    <xf numFmtId="0" fontId="4" fillId="0" borderId="11" xfId="0" applyFont="1" applyBorder="1" applyAlignment="1">
      <alignment horizontal="center" vertical="center"/>
    </xf>
    <xf numFmtId="0" fontId="5" fillId="0" borderId="21" xfId="0" applyFont="1" applyBorder="1" applyAlignment="1">
      <alignment vertical="center" wrapText="1"/>
    </xf>
    <xf numFmtId="0" fontId="12" fillId="0" borderId="11" xfId="0" applyFont="1" applyBorder="1" applyAlignment="1">
      <alignment horizontal="center" vertical="center" wrapText="1"/>
    </xf>
    <xf numFmtId="0" fontId="1" fillId="0" borderId="21" xfId="0" applyFont="1" applyBorder="1" applyAlignment="1">
      <alignment vertical="center" wrapText="1"/>
    </xf>
    <xf numFmtId="0" fontId="12" fillId="0" borderId="16" xfId="0" applyFont="1" applyBorder="1" applyAlignment="1">
      <alignment horizontal="center" vertical="center" wrapText="1"/>
    </xf>
    <xf numFmtId="0" fontId="26" fillId="0" borderId="0" xfId="0" applyFont="1"/>
    <xf numFmtId="0" fontId="4" fillId="0" borderId="0" xfId="0" applyFont="1" applyAlignment="1">
      <alignment horizontal="left" vertical="center"/>
    </xf>
    <xf numFmtId="0" fontId="27" fillId="0" borderId="0" xfId="0" applyFont="1" applyAlignment="1">
      <alignment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8" fillId="0" borderId="0" xfId="0" applyFont="1" applyAlignment="1">
      <alignment horizontal="left" vertical="center" wrapText="1"/>
    </xf>
    <xf numFmtId="0" fontId="13" fillId="0" borderId="0" xfId="0" applyFont="1" applyAlignment="1">
      <alignment horizontal="left"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left"/>
    </xf>
    <xf numFmtId="0" fontId="32" fillId="0" borderId="0" xfId="0" applyFont="1" applyAlignment="1">
      <alignment vertical="center" wrapText="1"/>
    </xf>
    <xf numFmtId="0" fontId="33" fillId="0" borderId="0" xfId="0" applyFont="1"/>
    <xf numFmtId="0" fontId="35" fillId="0" borderId="0" xfId="0" applyFont="1" applyAlignment="1">
      <alignment vertical="center"/>
    </xf>
    <xf numFmtId="0" fontId="29" fillId="0" borderId="34"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37" xfId="0" applyFont="1" applyBorder="1" applyAlignment="1">
      <alignment horizontal="center" vertical="center" wrapText="1"/>
    </xf>
    <xf numFmtId="0" fontId="32" fillId="0" borderId="38" xfId="0" applyFont="1" applyBorder="1" applyAlignment="1">
      <alignment vertical="center" wrapText="1"/>
    </xf>
    <xf numFmtId="0" fontId="32" fillId="0" borderId="39" xfId="0" applyFont="1" applyBorder="1" applyAlignment="1">
      <alignment vertical="center" wrapText="1"/>
    </xf>
    <xf numFmtId="0" fontId="32" fillId="0" borderId="21" xfId="0" applyFont="1" applyBorder="1" applyAlignment="1">
      <alignment vertical="center" wrapText="1"/>
    </xf>
    <xf numFmtId="0" fontId="32" fillId="0" borderId="36" xfId="0" applyFont="1" applyBorder="1" applyAlignment="1">
      <alignment vertical="center" wrapText="1"/>
    </xf>
    <xf numFmtId="0" fontId="6" fillId="0" borderId="0" xfId="0" applyFont="1" applyAlignment="1">
      <alignment horizontal="left"/>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4"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3" fillId="0" borderId="0" xfId="0" applyFont="1" applyAlignment="1">
      <alignment horizontal="left" wrapText="1"/>
    </xf>
    <xf numFmtId="0" fontId="0" fillId="0" borderId="0" xfId="0" applyAlignment="1">
      <alignment horizontal="left" wrapText="1"/>
    </xf>
    <xf numFmtId="0" fontId="13" fillId="2" borderId="18" xfId="0" applyFont="1" applyFill="1" applyBorder="1" applyAlignment="1">
      <alignment horizontal="right" vertical="center" wrapText="1"/>
    </xf>
    <xf numFmtId="0" fontId="0" fillId="2" borderId="22" xfId="0" applyFill="1" applyBorder="1" applyAlignment="1">
      <alignment horizontal="right" vertical="center" wrapText="1"/>
    </xf>
    <xf numFmtId="0" fontId="0" fillId="2" borderId="19" xfId="0" applyFill="1" applyBorder="1" applyAlignment="1">
      <alignment horizontal="right" vertical="center" wrapText="1"/>
    </xf>
    <xf numFmtId="0" fontId="0" fillId="2" borderId="20" xfId="0" applyFill="1" applyBorder="1" applyAlignment="1">
      <alignment horizontal="right" vertical="center" wrapText="1"/>
    </xf>
    <xf numFmtId="0" fontId="12" fillId="0" borderId="0" xfId="0" applyFont="1" applyAlignment="1">
      <alignment horizontal="left"/>
    </xf>
    <xf numFmtId="0" fontId="28" fillId="0" borderId="30"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4" fillId="0" borderId="0" xfId="0" applyFont="1" applyAlignment="1">
      <alignment horizontal="left" vertical="center"/>
    </xf>
    <xf numFmtId="0" fontId="6" fillId="0" borderId="0" xfId="0" applyFont="1" applyAlignment="1">
      <alignment horizontal="left" vertical="center"/>
    </xf>
    <xf numFmtId="0" fontId="20" fillId="0" borderId="0" xfId="0" applyFont="1" applyAlignment="1">
      <alignment horizontal="left" vertical="center"/>
    </xf>
    <xf numFmtId="0" fontId="18" fillId="0" borderId="5" xfId="0" applyFont="1" applyBorder="1" applyAlignment="1">
      <alignment horizontal="left" vertical="center" wrapText="1"/>
    </xf>
    <xf numFmtId="0" fontId="13" fillId="0" borderId="5" xfId="0" applyFont="1" applyBorder="1" applyAlignment="1">
      <alignment horizontal="left" vertical="center" wrapText="1"/>
    </xf>
    <xf numFmtId="0" fontId="13" fillId="3" borderId="11"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30" fillId="0" borderId="0" xfId="0" applyFont="1" applyAlignment="1">
      <alignment horizontal="left" vertical="center" wrapText="1"/>
    </xf>
    <xf numFmtId="0" fontId="4" fillId="0" borderId="0" xfId="0" applyFont="1" applyAlignment="1">
      <alignment horizontal="left"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center" vertical="center"/>
    </xf>
    <xf numFmtId="0" fontId="34" fillId="0" borderId="21" xfId="0" applyFont="1" applyBorder="1" applyAlignment="1">
      <alignment vertical="center" wrapText="1"/>
    </xf>
    <xf numFmtId="0" fontId="34" fillId="0" borderId="36" xfId="0" applyFont="1" applyBorder="1" applyAlignment="1">
      <alignment vertical="center" wrapText="1"/>
    </xf>
    <xf numFmtId="0" fontId="10" fillId="0" borderId="0" xfId="0" applyFont="1" applyAlignment="1"/>
    <xf numFmtId="0" fontId="15" fillId="0" borderId="0" xfId="0" applyFont="1" applyAlignment="1"/>
  </cellXfs>
  <cellStyles count="2">
    <cellStyle name="Excel Built-in Normal" xfId="1" xr:uid="{7FDA54A0-408A-4AD2-9FDB-1C4A0F1F711F}"/>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Q181"/>
  <sheetViews>
    <sheetView showGridLines="0" tabSelected="1" topLeftCell="A124" zoomScale="85" zoomScaleNormal="85" zoomScaleSheetLayoutView="85" workbookViewId="0">
      <selection activeCell="B129" sqref="B129"/>
    </sheetView>
  </sheetViews>
  <sheetFormatPr defaultColWidth="9.140625" defaultRowHeight="21"/>
  <cols>
    <col min="1" max="1" width="7.5703125" style="2" customWidth="1"/>
    <col min="2" max="2" width="91.85546875" style="2" customWidth="1"/>
    <col min="3" max="3" width="58.5703125" style="1" customWidth="1"/>
    <col min="4" max="4" width="12.85546875" style="39" customWidth="1"/>
    <col min="5" max="5" width="17" style="39" customWidth="1"/>
    <col min="6" max="6" width="22.140625" style="21" customWidth="1"/>
    <col min="7" max="7" width="27.5703125" style="21" customWidth="1"/>
    <col min="8" max="8" width="3.28515625" style="1" customWidth="1"/>
    <col min="9" max="9" width="4.42578125" style="1" customWidth="1"/>
    <col min="10" max="16384" width="9.140625" style="1"/>
  </cols>
  <sheetData>
    <row r="1" spans="1:9">
      <c r="E1" s="121" t="s">
        <v>0</v>
      </c>
      <c r="F1" s="122"/>
      <c r="G1" s="122"/>
    </row>
    <row r="2" spans="1:9">
      <c r="A2" s="117" t="s">
        <v>1</v>
      </c>
      <c r="B2" s="118"/>
      <c r="C2" s="118"/>
      <c r="D2" s="118"/>
      <c r="E2" s="118"/>
      <c r="F2" s="118"/>
      <c r="G2" s="118"/>
      <c r="H2" s="118"/>
      <c r="I2" s="118"/>
    </row>
    <row r="4" spans="1:9" ht="29.25" customHeight="1">
      <c r="A4" s="103" t="s">
        <v>2</v>
      </c>
      <c r="B4" s="104"/>
      <c r="C4" s="104"/>
      <c r="D4" s="104"/>
      <c r="E4" s="104"/>
      <c r="F4" s="104"/>
      <c r="G4" s="104"/>
      <c r="H4" s="104"/>
      <c r="I4" s="16"/>
    </row>
    <row r="5" spans="1:9" ht="20.25" customHeight="1">
      <c r="A5" s="105" t="s">
        <v>3</v>
      </c>
      <c r="B5" s="106"/>
      <c r="C5" s="111" t="s">
        <v>4</v>
      </c>
      <c r="D5" s="111"/>
      <c r="E5" s="111"/>
      <c r="F5" s="111"/>
      <c r="G5" s="112"/>
      <c r="H5" s="16"/>
      <c r="I5" s="16"/>
    </row>
    <row r="6" spans="1:9" ht="20.25" customHeight="1">
      <c r="A6" s="107"/>
      <c r="B6" s="108"/>
      <c r="C6" s="113" t="s">
        <v>5</v>
      </c>
      <c r="D6" s="113"/>
      <c r="E6" s="113"/>
      <c r="F6" s="113"/>
      <c r="G6" s="114"/>
      <c r="H6" s="16"/>
      <c r="I6" s="16"/>
    </row>
    <row r="7" spans="1:9" ht="25.9" customHeight="1">
      <c r="A7" s="107"/>
      <c r="B7" s="108"/>
      <c r="C7" s="113" t="s">
        <v>6</v>
      </c>
      <c r="D7" s="113"/>
      <c r="E7" s="113"/>
      <c r="F7" s="113"/>
      <c r="G7" s="114"/>
      <c r="H7" s="16"/>
      <c r="I7" s="16"/>
    </row>
    <row r="8" spans="1:9" ht="34.9" customHeight="1" thickBot="1">
      <c r="A8" s="109" t="s">
        <v>7</v>
      </c>
      <c r="B8" s="110"/>
      <c r="C8" s="115" t="s">
        <v>8</v>
      </c>
      <c r="D8" s="115"/>
      <c r="E8" s="115"/>
      <c r="F8" s="115"/>
      <c r="G8" s="116"/>
      <c r="H8" s="16"/>
      <c r="I8" s="16"/>
    </row>
    <row r="9" spans="1:9" ht="11.25" customHeight="1">
      <c r="A9" s="97" t="s">
        <v>9</v>
      </c>
      <c r="B9" s="98"/>
      <c r="C9" s="98"/>
      <c r="D9" s="98"/>
      <c r="E9" s="98"/>
      <c r="F9" s="98"/>
      <c r="G9" s="98"/>
      <c r="H9" s="17"/>
      <c r="I9" s="17"/>
    </row>
    <row r="10" spans="1:9" ht="19.5" customHeight="1">
      <c r="A10" s="48"/>
      <c r="B10" s="49"/>
      <c r="C10" s="49"/>
      <c r="D10" s="49"/>
      <c r="E10" s="49"/>
      <c r="F10" s="49"/>
      <c r="G10" s="49"/>
      <c r="H10" s="17"/>
      <c r="I10" s="17"/>
    </row>
    <row r="11" spans="1:9" ht="20.25" customHeight="1">
      <c r="A11" s="84" t="s">
        <v>10</v>
      </c>
      <c r="B11" s="85"/>
      <c r="C11" s="85"/>
      <c r="D11" s="85"/>
      <c r="E11" s="85"/>
      <c r="F11" s="85"/>
      <c r="G11" s="86"/>
      <c r="H11" s="17"/>
      <c r="I11" s="17"/>
    </row>
    <row r="12" spans="1:9" s="29" customFormat="1" ht="20.25" customHeight="1">
      <c r="A12" s="87" t="s">
        <v>11</v>
      </c>
      <c r="B12" s="88"/>
      <c r="C12" s="88"/>
      <c r="D12" s="88"/>
      <c r="E12" s="88"/>
      <c r="F12" s="88"/>
      <c r="G12" s="59"/>
      <c r="H12" s="49"/>
      <c r="I12" s="49"/>
    </row>
    <row r="13" spans="1:9" s="55" customFormat="1" ht="43.5" customHeight="1">
      <c r="A13" s="60">
        <v>1</v>
      </c>
      <c r="B13" s="64" t="s">
        <v>12</v>
      </c>
      <c r="C13" s="64"/>
      <c r="D13" s="64"/>
      <c r="E13" s="64"/>
      <c r="F13" s="64"/>
      <c r="G13" s="65"/>
      <c r="H13" s="54"/>
      <c r="I13" s="54"/>
    </row>
    <row r="14" spans="1:9" s="55" customFormat="1" ht="20.25" customHeight="1">
      <c r="A14" s="60">
        <v>2</v>
      </c>
      <c r="B14" s="64" t="s">
        <v>13</v>
      </c>
      <c r="C14" s="64"/>
      <c r="D14" s="64"/>
      <c r="E14" s="64"/>
      <c r="F14" s="64"/>
      <c r="G14" s="65"/>
      <c r="H14" s="54"/>
      <c r="I14" s="54"/>
    </row>
    <row r="15" spans="1:9" s="55" customFormat="1" ht="20.25" customHeight="1">
      <c r="A15" s="60">
        <v>3</v>
      </c>
      <c r="B15" s="64" t="s">
        <v>14</v>
      </c>
      <c r="C15" s="64"/>
      <c r="D15" s="64"/>
      <c r="E15" s="64"/>
      <c r="F15" s="64"/>
      <c r="G15" s="65"/>
      <c r="H15" s="54"/>
      <c r="I15" s="54"/>
    </row>
    <row r="16" spans="1:9" s="58" customFormat="1" ht="48" customHeight="1">
      <c r="A16" s="60">
        <v>4</v>
      </c>
      <c r="B16" s="119" t="s">
        <v>15</v>
      </c>
      <c r="C16" s="119"/>
      <c r="D16" s="119"/>
      <c r="E16" s="119"/>
      <c r="F16" s="119"/>
      <c r="G16" s="120"/>
      <c r="H16" s="56"/>
      <c r="I16" s="56"/>
    </row>
    <row r="17" spans="1:9" s="55" customFormat="1" ht="20.25" customHeight="1">
      <c r="A17" s="60">
        <v>5</v>
      </c>
      <c r="B17" s="64" t="s">
        <v>16</v>
      </c>
      <c r="C17" s="64"/>
      <c r="D17" s="64"/>
      <c r="E17" s="64"/>
      <c r="F17" s="64"/>
      <c r="G17" s="65"/>
      <c r="H17" s="54"/>
      <c r="I17" s="54"/>
    </row>
    <row r="18" spans="1:9" s="55" customFormat="1" ht="20.25" customHeight="1">
      <c r="A18" s="60">
        <v>6</v>
      </c>
      <c r="B18" s="64" t="s">
        <v>17</v>
      </c>
      <c r="C18" s="64"/>
      <c r="D18" s="64"/>
      <c r="E18" s="64"/>
      <c r="F18" s="64"/>
      <c r="G18" s="65"/>
      <c r="H18" s="54"/>
      <c r="I18" s="54"/>
    </row>
    <row r="19" spans="1:9" s="55" customFormat="1" ht="20.25" customHeight="1">
      <c r="A19" s="60">
        <v>7</v>
      </c>
      <c r="B19" s="64" t="s">
        <v>18</v>
      </c>
      <c r="C19" s="64"/>
      <c r="D19" s="64"/>
      <c r="E19" s="64"/>
      <c r="F19" s="64"/>
      <c r="G19" s="65"/>
      <c r="H19" s="54"/>
      <c r="I19" s="54"/>
    </row>
    <row r="20" spans="1:9" s="55" customFormat="1" ht="20.25" customHeight="1">
      <c r="A20" s="60">
        <v>8</v>
      </c>
      <c r="B20" s="64" t="s">
        <v>19</v>
      </c>
      <c r="C20" s="64"/>
      <c r="D20" s="64"/>
      <c r="E20" s="64"/>
      <c r="F20" s="64"/>
      <c r="G20" s="65"/>
      <c r="H20" s="54"/>
      <c r="I20" s="54"/>
    </row>
    <row r="21" spans="1:9" s="57" customFormat="1" ht="20.25" customHeight="1">
      <c r="A21" s="60">
        <v>9</v>
      </c>
      <c r="B21" s="64" t="s">
        <v>20</v>
      </c>
      <c r="C21" s="64"/>
      <c r="D21" s="64"/>
      <c r="E21" s="64"/>
      <c r="F21" s="64"/>
      <c r="G21" s="65"/>
      <c r="H21" s="56"/>
      <c r="I21" s="56"/>
    </row>
    <row r="22" spans="1:9" s="57" customFormat="1" ht="20.25" customHeight="1">
      <c r="A22" s="60">
        <v>10</v>
      </c>
      <c r="B22" s="64" t="s">
        <v>21</v>
      </c>
      <c r="C22" s="64"/>
      <c r="D22" s="64"/>
      <c r="E22" s="64"/>
      <c r="F22" s="64"/>
      <c r="G22" s="65"/>
      <c r="H22" s="56"/>
      <c r="I22" s="56"/>
    </row>
    <row r="23" spans="1:9" s="57" customFormat="1" ht="20.25" customHeight="1">
      <c r="A23" s="60">
        <v>11</v>
      </c>
      <c r="B23" s="64" t="s">
        <v>22</v>
      </c>
      <c r="C23" s="64"/>
      <c r="D23" s="64"/>
      <c r="E23" s="64"/>
      <c r="F23" s="64"/>
      <c r="G23" s="65"/>
      <c r="H23" s="56"/>
      <c r="I23" s="56"/>
    </row>
    <row r="24" spans="1:9" s="57" customFormat="1" ht="20.25" customHeight="1">
      <c r="A24" s="60">
        <v>12</v>
      </c>
      <c r="B24" s="64" t="s">
        <v>23</v>
      </c>
      <c r="C24" s="64"/>
      <c r="D24" s="64"/>
      <c r="E24" s="64"/>
      <c r="F24" s="64"/>
      <c r="G24" s="65"/>
      <c r="H24" s="56"/>
      <c r="I24" s="56"/>
    </row>
    <row r="25" spans="1:9" s="57" customFormat="1" ht="20.25" customHeight="1">
      <c r="A25" s="60">
        <v>13</v>
      </c>
      <c r="B25" s="64" t="s">
        <v>24</v>
      </c>
      <c r="C25" s="64"/>
      <c r="D25" s="64"/>
      <c r="E25" s="64"/>
      <c r="F25" s="64"/>
      <c r="G25" s="65"/>
      <c r="H25" s="56"/>
      <c r="I25" s="56"/>
    </row>
    <row r="26" spans="1:9" s="57" customFormat="1" ht="27" customHeight="1">
      <c r="A26" s="60">
        <v>14</v>
      </c>
      <c r="B26" s="64" t="s">
        <v>25</v>
      </c>
      <c r="C26" s="64"/>
      <c r="D26" s="64"/>
      <c r="E26" s="64"/>
      <c r="F26" s="64"/>
      <c r="G26" s="65"/>
      <c r="H26" s="56"/>
      <c r="I26" s="56"/>
    </row>
    <row r="27" spans="1:9" s="57" customFormat="1" ht="20.25" customHeight="1">
      <c r="A27" s="61">
        <v>15</v>
      </c>
      <c r="B27" s="62" t="s">
        <v>26</v>
      </c>
      <c r="C27" s="62"/>
      <c r="D27" s="62"/>
      <c r="E27" s="62"/>
      <c r="F27" s="62"/>
      <c r="G27" s="63"/>
      <c r="H27" s="56"/>
      <c r="I27" s="56"/>
    </row>
    <row r="28" spans="1:9" ht="20.25" customHeight="1">
      <c r="A28" s="48"/>
      <c r="B28" s="49"/>
      <c r="C28" s="49"/>
      <c r="D28" s="49"/>
      <c r="E28" s="49"/>
      <c r="F28" s="49"/>
      <c r="G28" s="49"/>
      <c r="H28" s="17"/>
      <c r="I28" s="17"/>
    </row>
    <row r="29" spans="1:9" ht="21" customHeight="1">
      <c r="A29" s="67"/>
      <c r="B29" s="68"/>
      <c r="C29" s="68"/>
      <c r="D29" s="68"/>
      <c r="E29" s="68"/>
      <c r="F29" s="68"/>
      <c r="G29" s="69"/>
      <c r="H29" s="17"/>
      <c r="I29" s="17"/>
    </row>
    <row r="30" spans="1:9" ht="48" customHeight="1">
      <c r="A30" s="50" t="s">
        <v>27</v>
      </c>
      <c r="B30" s="51" t="s">
        <v>28</v>
      </c>
      <c r="C30" s="51" t="s">
        <v>29</v>
      </c>
      <c r="D30" s="52" t="s">
        <v>30</v>
      </c>
      <c r="E30" s="53" t="s">
        <v>31</v>
      </c>
      <c r="F30" s="53" t="s">
        <v>32</v>
      </c>
      <c r="G30" s="53" t="s">
        <v>33</v>
      </c>
      <c r="H30" s="17"/>
      <c r="I30" s="17"/>
    </row>
    <row r="31" spans="1:9" ht="31.9" customHeight="1">
      <c r="A31" s="99" t="s">
        <v>34</v>
      </c>
      <c r="B31" s="100"/>
      <c r="C31" s="100"/>
      <c r="D31" s="101"/>
      <c r="E31" s="101"/>
      <c r="F31" s="101"/>
      <c r="G31" s="102"/>
      <c r="H31" s="17"/>
      <c r="I31" s="17"/>
    </row>
    <row r="32" spans="1:9" ht="19.149999999999999" customHeight="1">
      <c r="A32" s="34">
        <v>1</v>
      </c>
      <c r="B32" s="33" t="s">
        <v>35</v>
      </c>
      <c r="C32" s="33"/>
      <c r="D32" s="42" t="s">
        <v>36</v>
      </c>
      <c r="E32" s="43">
        <v>160</v>
      </c>
      <c r="F32" s="18"/>
      <c r="G32" s="18">
        <f>F32*E32</f>
        <v>0</v>
      </c>
      <c r="H32" s="17"/>
      <c r="I32" s="17"/>
    </row>
    <row r="33" spans="1:9" ht="19.149999999999999" customHeight="1">
      <c r="A33" s="34">
        <v>2</v>
      </c>
      <c r="B33" s="33" t="s">
        <v>37</v>
      </c>
      <c r="C33" s="33"/>
      <c r="D33" s="42" t="s">
        <v>36</v>
      </c>
      <c r="E33" s="43">
        <v>160</v>
      </c>
      <c r="F33" s="18"/>
      <c r="G33" s="18">
        <f t="shared" ref="G33:G65" si="0">F33*E33</f>
        <v>0</v>
      </c>
      <c r="H33" s="17"/>
      <c r="I33" s="17"/>
    </row>
    <row r="34" spans="1:9" ht="19.149999999999999" customHeight="1">
      <c r="A34" s="34">
        <v>3</v>
      </c>
      <c r="B34" s="33" t="s">
        <v>38</v>
      </c>
      <c r="C34" s="33"/>
      <c r="D34" s="42" t="s">
        <v>39</v>
      </c>
      <c r="E34" s="43">
        <v>120</v>
      </c>
      <c r="F34" s="18"/>
      <c r="G34" s="18">
        <f t="shared" si="0"/>
        <v>0</v>
      </c>
      <c r="H34" s="17"/>
      <c r="I34" s="17"/>
    </row>
    <row r="35" spans="1:9" ht="19.149999999999999" customHeight="1">
      <c r="A35" s="34">
        <v>4</v>
      </c>
      <c r="B35" s="33" t="s">
        <v>40</v>
      </c>
      <c r="C35" s="33"/>
      <c r="D35" s="42" t="s">
        <v>41</v>
      </c>
      <c r="E35" s="43">
        <v>120</v>
      </c>
      <c r="F35" s="18"/>
      <c r="G35" s="18">
        <f t="shared" si="0"/>
        <v>0</v>
      </c>
      <c r="H35" s="17"/>
      <c r="I35" s="17"/>
    </row>
    <row r="36" spans="1:9" ht="19.149999999999999" customHeight="1">
      <c r="A36" s="34">
        <v>5</v>
      </c>
      <c r="B36" s="33" t="s">
        <v>42</v>
      </c>
      <c r="C36" s="33"/>
      <c r="D36" s="42" t="s">
        <v>43</v>
      </c>
      <c r="E36" s="43">
        <v>300</v>
      </c>
      <c r="F36" s="18"/>
      <c r="G36" s="18">
        <f t="shared" si="0"/>
        <v>0</v>
      </c>
      <c r="H36" s="17"/>
      <c r="I36" s="17"/>
    </row>
    <row r="37" spans="1:9" ht="19.149999999999999" customHeight="1">
      <c r="A37" s="34">
        <v>6</v>
      </c>
      <c r="B37" s="33" t="s">
        <v>44</v>
      </c>
      <c r="C37" s="33"/>
      <c r="D37" s="42" t="s">
        <v>43</v>
      </c>
      <c r="E37" s="43">
        <v>240</v>
      </c>
      <c r="F37" s="18"/>
      <c r="G37" s="18">
        <f t="shared" si="0"/>
        <v>0</v>
      </c>
      <c r="H37" s="17"/>
      <c r="I37" s="17"/>
    </row>
    <row r="38" spans="1:9" ht="19.149999999999999" customHeight="1">
      <c r="A38" s="34">
        <v>7</v>
      </c>
      <c r="B38" s="33" t="s">
        <v>45</v>
      </c>
      <c r="C38" s="33"/>
      <c r="D38" s="42" t="s">
        <v>43</v>
      </c>
      <c r="E38" s="43">
        <v>160</v>
      </c>
      <c r="F38" s="18"/>
      <c r="G38" s="18">
        <f t="shared" si="0"/>
        <v>0</v>
      </c>
      <c r="H38" s="17"/>
      <c r="I38" s="17"/>
    </row>
    <row r="39" spans="1:9" ht="19.149999999999999" customHeight="1">
      <c r="A39" s="34">
        <v>8</v>
      </c>
      <c r="B39" s="33" t="s">
        <v>46</v>
      </c>
      <c r="C39" s="33"/>
      <c r="D39" s="42" t="s">
        <v>41</v>
      </c>
      <c r="E39" s="43">
        <v>1195</v>
      </c>
      <c r="F39" s="18"/>
      <c r="G39" s="18">
        <f t="shared" si="0"/>
        <v>0</v>
      </c>
      <c r="H39" s="17"/>
      <c r="I39" s="17"/>
    </row>
    <row r="40" spans="1:9" ht="19.149999999999999" customHeight="1">
      <c r="A40" s="34">
        <v>9</v>
      </c>
      <c r="B40" s="33" t="s">
        <v>47</v>
      </c>
      <c r="C40" s="33"/>
      <c r="D40" s="42" t="s">
        <v>41</v>
      </c>
      <c r="E40" s="43">
        <v>1195</v>
      </c>
      <c r="F40" s="18"/>
      <c r="G40" s="18">
        <f t="shared" si="0"/>
        <v>0</v>
      </c>
      <c r="H40" s="17"/>
      <c r="I40" s="17"/>
    </row>
    <row r="41" spans="1:9" ht="19.149999999999999" customHeight="1">
      <c r="A41" s="34">
        <v>10</v>
      </c>
      <c r="B41" s="33" t="s">
        <v>48</v>
      </c>
      <c r="C41" s="33"/>
      <c r="D41" s="42" t="s">
        <v>39</v>
      </c>
      <c r="E41" s="43">
        <v>800</v>
      </c>
      <c r="F41" s="18"/>
      <c r="G41" s="18">
        <f t="shared" si="0"/>
        <v>0</v>
      </c>
      <c r="H41" s="17"/>
      <c r="I41" s="17"/>
    </row>
    <row r="42" spans="1:9" ht="19.149999999999999" customHeight="1">
      <c r="A42" s="34">
        <v>11</v>
      </c>
      <c r="B42" s="33" t="s">
        <v>49</v>
      </c>
      <c r="C42" s="33"/>
      <c r="D42" s="42" t="s">
        <v>50</v>
      </c>
      <c r="E42" s="43">
        <v>2.4479999999999998E-2</v>
      </c>
      <c r="F42" s="18"/>
      <c r="G42" s="18">
        <f t="shared" si="0"/>
        <v>0</v>
      </c>
      <c r="H42" s="17"/>
      <c r="I42" s="17"/>
    </row>
    <row r="43" spans="1:9" ht="19.149999999999999" customHeight="1">
      <c r="A43" s="34">
        <v>12</v>
      </c>
      <c r="B43" s="33" t="s">
        <v>51</v>
      </c>
      <c r="C43" s="33"/>
      <c r="D43" s="42" t="s">
        <v>43</v>
      </c>
      <c r="E43" s="43">
        <v>1744.0000000000002</v>
      </c>
      <c r="F43" s="18"/>
      <c r="G43" s="18">
        <f t="shared" si="0"/>
        <v>0</v>
      </c>
      <c r="H43" s="17"/>
      <c r="I43" s="17"/>
    </row>
    <row r="44" spans="1:9" ht="19.149999999999999" customHeight="1">
      <c r="A44" s="34">
        <v>13</v>
      </c>
      <c r="B44" s="33" t="s">
        <v>52</v>
      </c>
      <c r="C44" s="33"/>
      <c r="D44" s="42" t="s">
        <v>41</v>
      </c>
      <c r="E44" s="43">
        <v>800</v>
      </c>
      <c r="F44" s="18"/>
      <c r="G44" s="18">
        <f t="shared" si="0"/>
        <v>0</v>
      </c>
      <c r="H44" s="17"/>
      <c r="I44" s="17"/>
    </row>
    <row r="45" spans="1:9" ht="19.149999999999999" customHeight="1">
      <c r="A45" s="34">
        <v>14</v>
      </c>
      <c r="B45" s="33" t="s">
        <v>53</v>
      </c>
      <c r="C45" s="33"/>
      <c r="D45" s="42" t="s">
        <v>41</v>
      </c>
      <c r="E45" s="43">
        <v>800</v>
      </c>
      <c r="F45" s="18"/>
      <c r="G45" s="18">
        <f t="shared" si="0"/>
        <v>0</v>
      </c>
      <c r="H45" s="17"/>
      <c r="I45" s="17"/>
    </row>
    <row r="46" spans="1:9" ht="19.149999999999999" customHeight="1">
      <c r="A46" s="34">
        <v>15</v>
      </c>
      <c r="B46" s="33" t="s">
        <v>54</v>
      </c>
      <c r="C46" s="33"/>
      <c r="D46" s="42" t="s">
        <v>39</v>
      </c>
      <c r="E46" s="43">
        <v>800</v>
      </c>
      <c r="F46" s="18"/>
      <c r="G46" s="18">
        <f t="shared" si="0"/>
        <v>0</v>
      </c>
      <c r="H46" s="17"/>
      <c r="I46" s="17"/>
    </row>
    <row r="47" spans="1:9" ht="19.149999999999999" customHeight="1">
      <c r="A47" s="34">
        <v>16</v>
      </c>
      <c r="B47" s="33" t="s">
        <v>55</v>
      </c>
      <c r="C47" s="33"/>
      <c r="D47" s="42" t="s">
        <v>43</v>
      </c>
      <c r="E47" s="43">
        <v>75</v>
      </c>
      <c r="F47" s="18"/>
      <c r="G47" s="18">
        <f t="shared" si="0"/>
        <v>0</v>
      </c>
      <c r="H47" s="17"/>
      <c r="I47" s="17"/>
    </row>
    <row r="48" spans="1:9" ht="19.149999999999999" customHeight="1">
      <c r="A48" s="34">
        <v>17</v>
      </c>
      <c r="B48" s="33" t="s">
        <v>56</v>
      </c>
      <c r="C48" s="33"/>
      <c r="D48" s="42" t="s">
        <v>43</v>
      </c>
      <c r="E48" s="43">
        <v>75</v>
      </c>
      <c r="F48" s="18"/>
      <c r="G48" s="18">
        <f t="shared" si="0"/>
        <v>0</v>
      </c>
      <c r="H48" s="17"/>
      <c r="I48" s="17"/>
    </row>
    <row r="49" spans="1:9" ht="19.149999999999999" customHeight="1">
      <c r="A49" s="34">
        <v>18</v>
      </c>
      <c r="B49" s="33" t="s">
        <v>57</v>
      </c>
      <c r="C49" s="33"/>
      <c r="D49" s="42" t="s">
        <v>43</v>
      </c>
      <c r="E49" s="43">
        <v>75</v>
      </c>
      <c r="F49" s="18"/>
      <c r="G49" s="18">
        <f t="shared" si="0"/>
        <v>0</v>
      </c>
      <c r="H49" s="17"/>
      <c r="I49" s="17"/>
    </row>
    <row r="50" spans="1:9" ht="19.149999999999999" customHeight="1">
      <c r="A50" s="34">
        <v>19</v>
      </c>
      <c r="B50" s="33" t="s">
        <v>58</v>
      </c>
      <c r="C50" s="33"/>
      <c r="D50" s="42" t="s">
        <v>43</v>
      </c>
      <c r="E50" s="43">
        <v>75</v>
      </c>
      <c r="F50" s="18"/>
      <c r="G50" s="18">
        <f t="shared" si="0"/>
        <v>0</v>
      </c>
      <c r="H50" s="17"/>
      <c r="I50" s="17"/>
    </row>
    <row r="51" spans="1:9" ht="19.149999999999999" customHeight="1">
      <c r="A51" s="34">
        <v>20</v>
      </c>
      <c r="B51" s="33" t="s">
        <v>59</v>
      </c>
      <c r="C51" s="33"/>
      <c r="D51" s="42" t="s">
        <v>43</v>
      </c>
      <c r="E51" s="43">
        <v>2</v>
      </c>
      <c r="F51" s="18"/>
      <c r="G51" s="18">
        <f t="shared" si="0"/>
        <v>0</v>
      </c>
      <c r="H51" s="17"/>
      <c r="I51" s="17"/>
    </row>
    <row r="52" spans="1:9" ht="19.149999999999999" customHeight="1">
      <c r="A52" s="34">
        <v>21</v>
      </c>
      <c r="B52" s="33" t="s">
        <v>60</v>
      </c>
      <c r="C52" s="33"/>
      <c r="D52" s="42" t="s">
        <v>39</v>
      </c>
      <c r="E52" s="43">
        <v>140</v>
      </c>
      <c r="F52" s="18"/>
      <c r="G52" s="18">
        <f t="shared" si="0"/>
        <v>0</v>
      </c>
      <c r="H52" s="17"/>
      <c r="I52" s="17"/>
    </row>
    <row r="53" spans="1:9" ht="31.5" customHeight="1">
      <c r="A53" s="34">
        <v>22</v>
      </c>
      <c r="B53" s="33" t="s">
        <v>61</v>
      </c>
      <c r="C53" s="33"/>
      <c r="D53" s="42" t="s">
        <v>39</v>
      </c>
      <c r="E53" s="43">
        <v>140</v>
      </c>
      <c r="F53" s="18"/>
      <c r="G53" s="18">
        <f t="shared" si="0"/>
        <v>0</v>
      </c>
      <c r="H53" s="17"/>
      <c r="I53" s="17"/>
    </row>
    <row r="54" spans="1:9" ht="19.149999999999999" customHeight="1">
      <c r="A54" s="34">
        <v>23</v>
      </c>
      <c r="B54" s="33" t="s">
        <v>47</v>
      </c>
      <c r="C54" s="33"/>
      <c r="D54" s="42" t="s">
        <v>39</v>
      </c>
      <c r="E54" s="43">
        <v>140</v>
      </c>
      <c r="F54" s="18"/>
      <c r="G54" s="18">
        <f t="shared" si="0"/>
        <v>0</v>
      </c>
      <c r="H54" s="17"/>
      <c r="I54" s="17"/>
    </row>
    <row r="55" spans="1:9" ht="19.149999999999999" customHeight="1">
      <c r="A55" s="34">
        <v>24</v>
      </c>
      <c r="B55" s="33" t="s">
        <v>62</v>
      </c>
      <c r="C55" s="33"/>
      <c r="D55" s="42" t="s">
        <v>43</v>
      </c>
      <c r="E55" s="43">
        <v>10</v>
      </c>
      <c r="F55" s="18"/>
      <c r="G55" s="18">
        <f t="shared" si="0"/>
        <v>0</v>
      </c>
      <c r="H55" s="17"/>
      <c r="I55" s="17"/>
    </row>
    <row r="56" spans="1:9" ht="19.149999999999999" customHeight="1">
      <c r="A56" s="34">
        <v>25</v>
      </c>
      <c r="B56" s="33" t="s">
        <v>63</v>
      </c>
      <c r="C56" s="33"/>
      <c r="D56" s="42" t="s">
        <v>43</v>
      </c>
      <c r="E56" s="43">
        <v>10</v>
      </c>
      <c r="F56" s="18"/>
      <c r="G56" s="18">
        <f t="shared" si="0"/>
        <v>0</v>
      </c>
      <c r="H56" s="17"/>
      <c r="I56" s="17"/>
    </row>
    <row r="57" spans="1:9" ht="19.149999999999999" customHeight="1">
      <c r="A57" s="34">
        <v>26</v>
      </c>
      <c r="B57" s="33" t="s">
        <v>64</v>
      </c>
      <c r="C57" s="33"/>
      <c r="D57" s="42" t="s">
        <v>39</v>
      </c>
      <c r="E57" s="43">
        <v>30</v>
      </c>
      <c r="F57" s="18"/>
      <c r="G57" s="18">
        <f t="shared" si="0"/>
        <v>0</v>
      </c>
      <c r="H57" s="17"/>
      <c r="I57" s="17"/>
    </row>
    <row r="58" spans="1:9" ht="19.149999999999999" customHeight="1">
      <c r="A58" s="34">
        <v>27</v>
      </c>
      <c r="B58" s="33" t="s">
        <v>49</v>
      </c>
      <c r="C58" s="33"/>
      <c r="D58" s="42" t="s">
        <v>50</v>
      </c>
      <c r="E58" s="43">
        <v>9.1799999999999998E-4</v>
      </c>
      <c r="F58" s="18"/>
      <c r="G58" s="18">
        <f t="shared" si="0"/>
        <v>0</v>
      </c>
      <c r="H58" s="17"/>
      <c r="I58" s="17"/>
    </row>
    <row r="59" spans="1:9" ht="19.149999999999999" customHeight="1">
      <c r="A59" s="34">
        <v>28</v>
      </c>
      <c r="B59" s="33" t="s">
        <v>51</v>
      </c>
      <c r="C59" s="33"/>
      <c r="D59" s="42" t="s">
        <v>43</v>
      </c>
      <c r="E59" s="43">
        <v>65.400000000000006</v>
      </c>
      <c r="F59" s="18"/>
      <c r="G59" s="18">
        <f t="shared" si="0"/>
        <v>0</v>
      </c>
      <c r="H59" s="17"/>
      <c r="I59" s="17"/>
    </row>
    <row r="60" spans="1:9" ht="19.149999999999999" customHeight="1">
      <c r="A60" s="34">
        <v>29</v>
      </c>
      <c r="B60" s="33" t="s">
        <v>65</v>
      </c>
      <c r="C60" s="33"/>
      <c r="D60" s="42" t="s">
        <v>39</v>
      </c>
      <c r="E60" s="43">
        <v>30</v>
      </c>
      <c r="F60" s="18"/>
      <c r="G60" s="18">
        <f t="shared" si="0"/>
        <v>0</v>
      </c>
      <c r="H60" s="17"/>
      <c r="I60" s="17"/>
    </row>
    <row r="61" spans="1:9" ht="19.149999999999999" customHeight="1">
      <c r="A61" s="34">
        <v>30</v>
      </c>
      <c r="B61" s="33" t="s">
        <v>66</v>
      </c>
      <c r="C61" s="33"/>
      <c r="D61" s="42" t="s">
        <v>39</v>
      </c>
      <c r="E61" s="43">
        <v>30</v>
      </c>
      <c r="F61" s="18"/>
      <c r="G61" s="18">
        <f t="shared" si="0"/>
        <v>0</v>
      </c>
      <c r="H61" s="17"/>
      <c r="I61" s="17"/>
    </row>
    <row r="62" spans="1:9" ht="19.149999999999999" customHeight="1">
      <c r="A62" s="34">
        <v>31</v>
      </c>
      <c r="B62" s="33" t="s">
        <v>67</v>
      </c>
      <c r="C62" s="33"/>
      <c r="D62" s="42" t="s">
        <v>68</v>
      </c>
      <c r="E62" s="43">
        <v>4.8000000000000001E-2</v>
      </c>
      <c r="F62" s="18"/>
      <c r="G62" s="18">
        <f t="shared" si="0"/>
        <v>0</v>
      </c>
      <c r="H62" s="17"/>
      <c r="I62" s="17"/>
    </row>
    <row r="63" spans="1:9" ht="19.149999999999999" customHeight="1">
      <c r="A63" s="34">
        <v>32</v>
      </c>
      <c r="B63" s="33" t="s">
        <v>69</v>
      </c>
      <c r="C63" s="33"/>
      <c r="D63" s="42" t="s">
        <v>41</v>
      </c>
      <c r="E63" s="43">
        <v>30</v>
      </c>
      <c r="F63" s="18"/>
      <c r="G63" s="18">
        <f t="shared" si="0"/>
        <v>0</v>
      </c>
      <c r="H63" s="17"/>
      <c r="I63" s="17"/>
    </row>
    <row r="64" spans="1:9" ht="19.149999999999999" customHeight="1">
      <c r="A64" s="34">
        <v>33</v>
      </c>
      <c r="B64" s="33" t="s">
        <v>70</v>
      </c>
      <c r="C64" s="33"/>
      <c r="D64" s="42" t="s">
        <v>43</v>
      </c>
      <c r="E64" s="43">
        <v>10</v>
      </c>
      <c r="F64" s="18"/>
      <c r="G64" s="18">
        <f t="shared" si="0"/>
        <v>0</v>
      </c>
      <c r="H64" s="17"/>
      <c r="I64" s="17"/>
    </row>
    <row r="65" spans="1:9" ht="19.149999999999999" customHeight="1">
      <c r="A65" s="34">
        <v>34</v>
      </c>
      <c r="B65" s="33" t="s">
        <v>71</v>
      </c>
      <c r="C65" s="33"/>
      <c r="D65" s="42" t="s">
        <v>72</v>
      </c>
      <c r="E65" s="43">
        <v>150</v>
      </c>
      <c r="F65" s="18"/>
      <c r="G65" s="18">
        <f t="shared" si="0"/>
        <v>0</v>
      </c>
      <c r="H65" s="17"/>
      <c r="I65" s="17"/>
    </row>
    <row r="66" spans="1:9" ht="31.9" customHeight="1">
      <c r="A66" s="70" t="s">
        <v>73</v>
      </c>
      <c r="B66" s="71"/>
      <c r="C66" s="71"/>
      <c r="D66" s="72"/>
      <c r="E66" s="72"/>
      <c r="F66" s="72"/>
      <c r="G66" s="73"/>
      <c r="H66" s="17"/>
      <c r="I66" s="17"/>
    </row>
    <row r="67" spans="1:9" ht="19.149999999999999" customHeight="1">
      <c r="A67" s="34">
        <v>35</v>
      </c>
      <c r="B67" s="33" t="s">
        <v>74</v>
      </c>
      <c r="C67" s="35"/>
      <c r="D67" s="42" t="s">
        <v>68</v>
      </c>
      <c r="E67" s="43">
        <v>16</v>
      </c>
      <c r="F67" s="18"/>
      <c r="G67" s="18">
        <f>F67*E67</f>
        <v>0</v>
      </c>
      <c r="H67" s="17"/>
      <c r="I67" s="17"/>
    </row>
    <row r="68" spans="1:9" ht="19.149999999999999" customHeight="1">
      <c r="A68" s="34">
        <v>36</v>
      </c>
      <c r="B68" s="33" t="s">
        <v>75</v>
      </c>
      <c r="C68" s="33"/>
      <c r="D68" s="42" t="s">
        <v>50</v>
      </c>
      <c r="E68" s="43">
        <v>1.12E-4</v>
      </c>
      <c r="F68" s="18"/>
      <c r="G68" s="18">
        <f t="shared" ref="G68:G80" si="1">F68*E68</f>
        <v>0</v>
      </c>
      <c r="H68" s="17"/>
      <c r="I68" s="17"/>
    </row>
    <row r="69" spans="1:9" ht="19.149999999999999" customHeight="1">
      <c r="A69" s="34">
        <v>37</v>
      </c>
      <c r="B69" s="33" t="s">
        <v>76</v>
      </c>
      <c r="C69" s="33"/>
      <c r="D69" s="42" t="s">
        <v>43</v>
      </c>
      <c r="E69" s="43">
        <v>2</v>
      </c>
      <c r="F69" s="18"/>
      <c r="G69" s="18">
        <f t="shared" si="1"/>
        <v>0</v>
      </c>
      <c r="H69" s="17"/>
      <c r="I69" s="17"/>
    </row>
    <row r="70" spans="1:9" ht="19.149999999999999" customHeight="1">
      <c r="A70" s="34">
        <v>38</v>
      </c>
      <c r="B70" s="33" t="s">
        <v>75</v>
      </c>
      <c r="C70" s="33"/>
      <c r="D70" s="42" t="s">
        <v>50</v>
      </c>
      <c r="E70" s="43">
        <v>1.8E-3</v>
      </c>
      <c r="F70" s="18"/>
      <c r="G70" s="18">
        <f t="shared" si="1"/>
        <v>0</v>
      </c>
      <c r="H70" s="17"/>
      <c r="I70" s="17"/>
    </row>
    <row r="71" spans="1:9" ht="19.149999999999999" customHeight="1">
      <c r="A71" s="34">
        <v>39</v>
      </c>
      <c r="B71" s="33" t="s">
        <v>77</v>
      </c>
      <c r="C71" s="33"/>
      <c r="D71" s="42" t="s">
        <v>43</v>
      </c>
      <c r="E71" s="43">
        <v>2</v>
      </c>
      <c r="F71" s="18"/>
      <c r="G71" s="18">
        <f t="shared" si="1"/>
        <v>0</v>
      </c>
      <c r="H71" s="17"/>
      <c r="I71" s="17"/>
    </row>
    <row r="72" spans="1:9" ht="19.149999999999999" customHeight="1">
      <c r="A72" s="34">
        <v>40</v>
      </c>
      <c r="B72" s="33" t="s">
        <v>78</v>
      </c>
      <c r="C72" s="33"/>
      <c r="D72" s="42" t="s">
        <v>50</v>
      </c>
      <c r="E72" s="43">
        <v>5.5999999999999999E-3</v>
      </c>
      <c r="F72" s="18"/>
      <c r="G72" s="18">
        <f t="shared" si="1"/>
        <v>0</v>
      </c>
      <c r="H72" s="17"/>
      <c r="I72" s="17"/>
    </row>
    <row r="73" spans="1:9" ht="19.149999999999999" customHeight="1">
      <c r="A73" s="34">
        <v>41</v>
      </c>
      <c r="B73" s="33" t="s">
        <v>79</v>
      </c>
      <c r="C73" s="33"/>
      <c r="D73" s="42" t="s">
        <v>43</v>
      </c>
      <c r="E73" s="43">
        <v>2</v>
      </c>
      <c r="F73" s="18"/>
      <c r="G73" s="18">
        <f t="shared" si="1"/>
        <v>0</v>
      </c>
      <c r="H73" s="17"/>
      <c r="I73" s="17"/>
    </row>
    <row r="74" spans="1:9" ht="19.149999999999999" customHeight="1">
      <c r="A74" s="34">
        <v>42</v>
      </c>
      <c r="B74" s="33" t="s">
        <v>80</v>
      </c>
      <c r="C74" s="33"/>
      <c r="D74" s="42" t="s">
        <v>43</v>
      </c>
      <c r="E74" s="43">
        <v>2</v>
      </c>
      <c r="F74" s="18"/>
      <c r="G74" s="18">
        <f t="shared" si="1"/>
        <v>0</v>
      </c>
      <c r="H74" s="17"/>
      <c r="I74" s="17"/>
    </row>
    <row r="75" spans="1:9" ht="19.149999999999999" customHeight="1">
      <c r="A75" s="34">
        <v>43</v>
      </c>
      <c r="B75" s="33" t="s">
        <v>81</v>
      </c>
      <c r="C75" s="33"/>
      <c r="D75" s="42" t="s">
        <v>82</v>
      </c>
      <c r="E75" s="43">
        <v>1</v>
      </c>
      <c r="F75" s="18"/>
      <c r="G75" s="18">
        <f t="shared" si="1"/>
        <v>0</v>
      </c>
      <c r="H75" s="17"/>
      <c r="I75" s="17"/>
    </row>
    <row r="76" spans="1:9" ht="19.149999999999999" customHeight="1">
      <c r="A76" s="34">
        <v>44</v>
      </c>
      <c r="B76" s="33" t="s">
        <v>83</v>
      </c>
      <c r="C76" s="33"/>
      <c r="D76" s="42" t="s">
        <v>39</v>
      </c>
      <c r="E76" s="43">
        <v>10</v>
      </c>
      <c r="F76" s="18"/>
      <c r="G76" s="18">
        <f t="shared" si="1"/>
        <v>0</v>
      </c>
      <c r="H76" s="17"/>
      <c r="I76" s="17"/>
    </row>
    <row r="77" spans="1:9" ht="19.149999999999999" customHeight="1">
      <c r="A77" s="34">
        <v>45</v>
      </c>
      <c r="B77" s="33" t="s">
        <v>84</v>
      </c>
      <c r="C77" s="33"/>
      <c r="D77" s="42" t="s">
        <v>39</v>
      </c>
      <c r="E77" s="43">
        <v>10</v>
      </c>
      <c r="F77" s="18"/>
      <c r="G77" s="18">
        <f t="shared" si="1"/>
        <v>0</v>
      </c>
      <c r="H77" s="17"/>
      <c r="I77" s="17"/>
    </row>
    <row r="78" spans="1:9" ht="19.149999999999999" customHeight="1">
      <c r="A78" s="34">
        <v>46</v>
      </c>
      <c r="B78" s="33" t="s">
        <v>85</v>
      </c>
      <c r="C78" s="33"/>
      <c r="D78" s="42" t="s">
        <v>39</v>
      </c>
      <c r="E78" s="43">
        <v>10</v>
      </c>
      <c r="F78" s="18"/>
      <c r="G78" s="18">
        <f t="shared" si="1"/>
        <v>0</v>
      </c>
      <c r="H78" s="17"/>
      <c r="I78" s="17"/>
    </row>
    <row r="79" spans="1:9" ht="19.149999999999999" customHeight="1">
      <c r="A79" s="34">
        <v>47</v>
      </c>
      <c r="B79" s="33" t="s">
        <v>86</v>
      </c>
      <c r="C79" s="33"/>
      <c r="D79" s="42" t="s">
        <v>39</v>
      </c>
      <c r="E79" s="43">
        <v>10</v>
      </c>
      <c r="F79" s="18"/>
      <c r="G79" s="18">
        <f t="shared" si="1"/>
        <v>0</v>
      </c>
      <c r="H79" s="17"/>
      <c r="I79" s="17"/>
    </row>
    <row r="80" spans="1:9" ht="19.149999999999999" customHeight="1">
      <c r="A80" s="34">
        <v>48</v>
      </c>
      <c r="B80" s="33" t="s">
        <v>87</v>
      </c>
      <c r="C80" s="33"/>
      <c r="D80" s="42" t="s">
        <v>82</v>
      </c>
      <c r="E80" s="43">
        <v>1</v>
      </c>
      <c r="F80" s="18"/>
      <c r="G80" s="18">
        <f t="shared" si="1"/>
        <v>0</v>
      </c>
      <c r="H80" s="17"/>
      <c r="I80" s="17"/>
    </row>
    <row r="81" spans="1:9" ht="31.9" customHeight="1">
      <c r="A81" s="70" t="s">
        <v>88</v>
      </c>
      <c r="B81" s="71"/>
      <c r="C81" s="71"/>
      <c r="D81" s="72"/>
      <c r="E81" s="72"/>
      <c r="F81" s="72"/>
      <c r="G81" s="73"/>
      <c r="H81" s="17"/>
      <c r="I81" s="17"/>
    </row>
    <row r="82" spans="1:9" ht="19.149999999999999" customHeight="1">
      <c r="A82" s="36">
        <v>49</v>
      </c>
      <c r="B82" s="33" t="s">
        <v>89</v>
      </c>
      <c r="C82" s="35"/>
      <c r="D82" s="42" t="s">
        <v>43</v>
      </c>
      <c r="E82" s="43">
        <v>1</v>
      </c>
      <c r="F82" s="18"/>
      <c r="G82" s="18">
        <f>F82*E82</f>
        <v>0</v>
      </c>
      <c r="H82" s="17"/>
      <c r="I82" s="17"/>
    </row>
    <row r="83" spans="1:9" ht="19.149999999999999" customHeight="1">
      <c r="A83" s="36">
        <v>50</v>
      </c>
      <c r="B83" s="33" t="s">
        <v>90</v>
      </c>
      <c r="C83" s="35"/>
      <c r="D83" s="42" t="s">
        <v>50</v>
      </c>
      <c r="E83" s="43">
        <v>5.0000000000000002E-5</v>
      </c>
      <c r="F83" s="18"/>
      <c r="G83" s="18">
        <f t="shared" ref="G83:G92" si="2">F83*E83</f>
        <v>0</v>
      </c>
      <c r="H83" s="17"/>
      <c r="I83" s="17"/>
    </row>
    <row r="84" spans="1:9" ht="19.149999999999999" customHeight="1">
      <c r="A84" s="36">
        <v>51</v>
      </c>
      <c r="B84" s="33" t="s">
        <v>91</v>
      </c>
      <c r="C84" s="35"/>
      <c r="D84" s="42" t="s">
        <v>50</v>
      </c>
      <c r="E84" s="43">
        <v>1E-3</v>
      </c>
      <c r="F84" s="18"/>
      <c r="G84" s="18">
        <f t="shared" si="2"/>
        <v>0</v>
      </c>
      <c r="H84" s="17"/>
      <c r="I84" s="17"/>
    </row>
    <row r="85" spans="1:9" ht="19.149999999999999" customHeight="1">
      <c r="A85" s="36">
        <v>52</v>
      </c>
      <c r="B85" s="33" t="s">
        <v>67</v>
      </c>
      <c r="C85" s="35"/>
      <c r="D85" s="42" t="s">
        <v>68</v>
      </c>
      <c r="E85" s="43">
        <v>2.3E-2</v>
      </c>
      <c r="F85" s="18"/>
      <c r="G85" s="18">
        <f t="shared" si="2"/>
        <v>0</v>
      </c>
      <c r="H85" s="17"/>
      <c r="I85" s="17"/>
    </row>
    <row r="86" spans="1:9" ht="19.149999999999999" customHeight="1">
      <c r="A86" s="36">
        <v>53</v>
      </c>
      <c r="B86" s="33" t="s">
        <v>92</v>
      </c>
      <c r="C86" s="35"/>
      <c r="D86" s="42" t="s">
        <v>43</v>
      </c>
      <c r="E86" s="43">
        <v>2</v>
      </c>
      <c r="F86" s="18"/>
      <c r="G86" s="18">
        <f t="shared" si="2"/>
        <v>0</v>
      </c>
      <c r="H86" s="17"/>
      <c r="I86" s="17"/>
    </row>
    <row r="87" spans="1:9" ht="19.149999999999999" customHeight="1">
      <c r="A87" s="36">
        <v>54</v>
      </c>
      <c r="B87" s="33" t="s">
        <v>93</v>
      </c>
      <c r="C87" s="35"/>
      <c r="D87" s="42" t="s">
        <v>43</v>
      </c>
      <c r="E87" s="43">
        <v>1</v>
      </c>
      <c r="F87" s="18"/>
      <c r="G87" s="18">
        <f t="shared" si="2"/>
        <v>0</v>
      </c>
      <c r="H87" s="17"/>
      <c r="I87" s="17"/>
    </row>
    <row r="88" spans="1:9" ht="19.149999999999999" customHeight="1">
      <c r="A88" s="36">
        <v>55</v>
      </c>
      <c r="B88" s="33" t="s">
        <v>94</v>
      </c>
      <c r="C88" s="35"/>
      <c r="D88" s="42" t="s">
        <v>43</v>
      </c>
      <c r="E88" s="43">
        <v>8</v>
      </c>
      <c r="F88" s="18"/>
      <c r="G88" s="18">
        <f t="shared" si="2"/>
        <v>0</v>
      </c>
      <c r="H88" s="17"/>
      <c r="I88" s="17"/>
    </row>
    <row r="89" spans="1:9" ht="19.149999999999999" customHeight="1">
      <c r="A89" s="36">
        <v>56</v>
      </c>
      <c r="B89" s="33" t="s">
        <v>95</v>
      </c>
      <c r="C89" s="35"/>
      <c r="D89" s="42" t="s">
        <v>43</v>
      </c>
      <c r="E89" s="43">
        <v>5</v>
      </c>
      <c r="F89" s="18"/>
      <c r="G89" s="18">
        <f t="shared" si="2"/>
        <v>0</v>
      </c>
      <c r="H89" s="17"/>
      <c r="I89" s="17"/>
    </row>
    <row r="90" spans="1:9" ht="19.149999999999999" customHeight="1">
      <c r="A90" s="36">
        <v>57</v>
      </c>
      <c r="B90" s="33" t="s">
        <v>96</v>
      </c>
      <c r="C90" s="35"/>
      <c r="D90" s="42" t="s">
        <v>43</v>
      </c>
      <c r="E90" s="43">
        <v>3</v>
      </c>
      <c r="F90" s="18"/>
      <c r="G90" s="18">
        <f t="shared" si="2"/>
        <v>0</v>
      </c>
      <c r="H90" s="17"/>
      <c r="I90" s="17"/>
    </row>
    <row r="91" spans="1:9" ht="19.149999999999999" customHeight="1">
      <c r="A91" s="36">
        <v>58</v>
      </c>
      <c r="B91" s="33" t="s">
        <v>97</v>
      </c>
      <c r="C91" s="35"/>
      <c r="D91" s="42" t="s">
        <v>43</v>
      </c>
      <c r="E91" s="43">
        <v>1</v>
      </c>
      <c r="F91" s="18"/>
      <c r="G91" s="18">
        <f t="shared" si="2"/>
        <v>0</v>
      </c>
      <c r="H91" s="17"/>
      <c r="I91" s="17"/>
    </row>
    <row r="92" spans="1:9" ht="19.149999999999999" customHeight="1">
      <c r="A92" s="36">
        <v>59</v>
      </c>
      <c r="B92" s="33" t="s">
        <v>98</v>
      </c>
      <c r="C92" s="35"/>
      <c r="D92" s="42" t="s">
        <v>43</v>
      </c>
      <c r="E92" s="43">
        <v>1</v>
      </c>
      <c r="F92" s="18"/>
      <c r="G92" s="18">
        <f t="shared" si="2"/>
        <v>0</v>
      </c>
      <c r="H92" s="17"/>
      <c r="I92" s="17"/>
    </row>
    <row r="93" spans="1:9" ht="31.9" customHeight="1">
      <c r="A93" s="70" t="s">
        <v>99</v>
      </c>
      <c r="B93" s="74"/>
      <c r="C93" s="74"/>
      <c r="D93" s="75"/>
      <c r="E93" s="75"/>
      <c r="F93" s="75"/>
      <c r="G93" s="76"/>
      <c r="H93" s="17"/>
      <c r="I93" s="17"/>
    </row>
    <row r="94" spans="1:9" ht="19.149999999999999" customHeight="1">
      <c r="A94" s="36">
        <v>60</v>
      </c>
      <c r="B94" s="33" t="s">
        <v>100</v>
      </c>
      <c r="C94" s="37"/>
      <c r="D94" s="44" t="s">
        <v>43</v>
      </c>
      <c r="E94" s="45">
        <v>1</v>
      </c>
      <c r="F94" s="18"/>
      <c r="G94" s="18">
        <f>F94*E94</f>
        <v>0</v>
      </c>
      <c r="H94" s="17"/>
      <c r="I94" s="17"/>
    </row>
    <row r="95" spans="1:9" ht="19.149999999999999" customHeight="1">
      <c r="A95" s="36">
        <v>61</v>
      </c>
      <c r="B95" s="33" t="s">
        <v>101</v>
      </c>
      <c r="C95" s="37"/>
      <c r="D95" s="44" t="s">
        <v>82</v>
      </c>
      <c r="E95" s="45">
        <v>1</v>
      </c>
      <c r="F95" s="18"/>
      <c r="G95" s="18">
        <f t="shared" ref="G95:G116" si="3">F95*E95</f>
        <v>0</v>
      </c>
      <c r="H95" s="17"/>
      <c r="I95" s="17"/>
    </row>
    <row r="96" spans="1:9" ht="19.149999999999999" customHeight="1">
      <c r="A96" s="36">
        <v>62</v>
      </c>
      <c r="B96" s="33" t="s">
        <v>102</v>
      </c>
      <c r="C96" s="37"/>
      <c r="D96" s="44" t="s">
        <v>82</v>
      </c>
      <c r="E96" s="45">
        <v>1</v>
      </c>
      <c r="F96" s="18"/>
      <c r="G96" s="18">
        <f t="shared" si="3"/>
        <v>0</v>
      </c>
      <c r="H96" s="17"/>
      <c r="I96" s="17"/>
    </row>
    <row r="97" spans="1:9" ht="19.149999999999999" customHeight="1">
      <c r="A97" s="36">
        <v>63</v>
      </c>
      <c r="B97" s="33" t="s">
        <v>103</v>
      </c>
      <c r="C97" s="37"/>
      <c r="D97" s="44" t="s">
        <v>82</v>
      </c>
      <c r="E97" s="45">
        <v>1</v>
      </c>
      <c r="F97" s="18"/>
      <c r="G97" s="18">
        <f t="shared" si="3"/>
        <v>0</v>
      </c>
      <c r="H97" s="17"/>
      <c r="I97" s="17"/>
    </row>
    <row r="98" spans="1:9" ht="19.149999999999999" customHeight="1">
      <c r="A98" s="36">
        <v>64</v>
      </c>
      <c r="B98" s="33" t="s">
        <v>104</v>
      </c>
      <c r="C98" s="37"/>
      <c r="D98" s="44" t="s">
        <v>43</v>
      </c>
      <c r="E98" s="45">
        <v>3</v>
      </c>
      <c r="F98" s="18"/>
      <c r="G98" s="18">
        <f t="shared" si="3"/>
        <v>0</v>
      </c>
      <c r="H98" s="17"/>
      <c r="I98" s="17"/>
    </row>
    <row r="99" spans="1:9" ht="19.149999999999999" customHeight="1">
      <c r="A99" s="36">
        <v>65</v>
      </c>
      <c r="B99" s="33" t="s">
        <v>105</v>
      </c>
      <c r="C99" s="37"/>
      <c r="D99" s="44" t="s">
        <v>43</v>
      </c>
      <c r="E99" s="45">
        <v>3</v>
      </c>
      <c r="F99" s="18"/>
      <c r="G99" s="18">
        <f t="shared" si="3"/>
        <v>0</v>
      </c>
      <c r="H99" s="17"/>
      <c r="I99" s="17"/>
    </row>
    <row r="100" spans="1:9" ht="19.149999999999999" customHeight="1">
      <c r="A100" s="36">
        <v>66</v>
      </c>
      <c r="B100" s="33" t="s">
        <v>106</v>
      </c>
      <c r="C100" s="37"/>
      <c r="D100" s="44" t="s">
        <v>43</v>
      </c>
      <c r="E100" s="45">
        <v>1</v>
      </c>
      <c r="F100" s="18"/>
      <c r="G100" s="18">
        <f t="shared" si="3"/>
        <v>0</v>
      </c>
      <c r="H100" s="17"/>
      <c r="I100" s="17"/>
    </row>
    <row r="101" spans="1:9" ht="29.25" customHeight="1">
      <c r="A101" s="36">
        <v>67</v>
      </c>
      <c r="B101" s="33" t="s">
        <v>107</v>
      </c>
      <c r="C101" s="37"/>
      <c r="D101" s="44" t="s">
        <v>43</v>
      </c>
      <c r="E101" s="45">
        <v>1</v>
      </c>
      <c r="F101" s="18"/>
      <c r="G101" s="18">
        <f t="shared" si="3"/>
        <v>0</v>
      </c>
      <c r="H101" s="17"/>
      <c r="I101" s="17"/>
    </row>
    <row r="102" spans="1:9" ht="19.149999999999999" customHeight="1">
      <c r="A102" s="36">
        <v>68</v>
      </c>
      <c r="B102" s="33" t="s">
        <v>108</v>
      </c>
      <c r="C102" s="37"/>
      <c r="D102" s="44" t="s">
        <v>82</v>
      </c>
      <c r="E102" s="45">
        <v>1</v>
      </c>
      <c r="F102" s="18"/>
      <c r="G102" s="18">
        <f t="shared" si="3"/>
        <v>0</v>
      </c>
      <c r="H102" s="17"/>
      <c r="I102" s="17"/>
    </row>
    <row r="103" spans="1:9" ht="19.149999999999999" customHeight="1">
      <c r="A103" s="36">
        <v>69</v>
      </c>
      <c r="B103" s="33" t="s">
        <v>109</v>
      </c>
      <c r="C103" s="37"/>
      <c r="D103" s="44" t="s">
        <v>82</v>
      </c>
      <c r="E103" s="45">
        <v>1</v>
      </c>
      <c r="F103" s="18"/>
      <c r="G103" s="18">
        <f t="shared" si="3"/>
        <v>0</v>
      </c>
      <c r="H103" s="17"/>
      <c r="I103" s="17"/>
    </row>
    <row r="104" spans="1:9" ht="28.5" customHeight="1">
      <c r="A104" s="36">
        <v>70</v>
      </c>
      <c r="B104" s="33" t="s">
        <v>110</v>
      </c>
      <c r="C104" s="37"/>
      <c r="D104" s="44" t="s">
        <v>43</v>
      </c>
      <c r="E104" s="45">
        <v>1</v>
      </c>
      <c r="F104" s="18"/>
      <c r="G104" s="18">
        <f t="shared" si="3"/>
        <v>0</v>
      </c>
      <c r="H104" s="17"/>
      <c r="I104" s="17"/>
    </row>
    <row r="105" spans="1:9" ht="19.149999999999999" customHeight="1">
      <c r="A105" s="36">
        <v>71</v>
      </c>
      <c r="B105" s="33" t="s">
        <v>111</v>
      </c>
      <c r="C105" s="37"/>
      <c r="D105" s="44" t="s">
        <v>82</v>
      </c>
      <c r="E105" s="45">
        <v>1</v>
      </c>
      <c r="F105" s="18"/>
      <c r="G105" s="18">
        <f t="shared" si="3"/>
        <v>0</v>
      </c>
      <c r="H105" s="17"/>
      <c r="I105" s="17"/>
    </row>
    <row r="106" spans="1:9" ht="19.149999999999999" customHeight="1">
      <c r="A106" s="36">
        <v>72</v>
      </c>
      <c r="B106" s="33" t="s">
        <v>112</v>
      </c>
      <c r="C106" s="37"/>
      <c r="D106" s="44" t="s">
        <v>82</v>
      </c>
      <c r="E106" s="45">
        <v>8</v>
      </c>
      <c r="F106" s="18"/>
      <c r="G106" s="18">
        <f t="shared" si="3"/>
        <v>0</v>
      </c>
      <c r="H106" s="17"/>
      <c r="I106" s="17"/>
    </row>
    <row r="107" spans="1:9" ht="32.25" customHeight="1">
      <c r="A107" s="36">
        <v>73</v>
      </c>
      <c r="B107" s="33" t="s">
        <v>113</v>
      </c>
      <c r="C107" s="37"/>
      <c r="D107" s="44" t="s">
        <v>43</v>
      </c>
      <c r="E107" s="45">
        <v>3</v>
      </c>
      <c r="F107" s="18"/>
      <c r="G107" s="18">
        <f t="shared" si="3"/>
        <v>0</v>
      </c>
      <c r="H107" s="17"/>
      <c r="I107" s="17"/>
    </row>
    <row r="108" spans="1:9" ht="33.75" customHeight="1">
      <c r="A108" s="36">
        <v>74</v>
      </c>
      <c r="B108" s="33" t="s">
        <v>114</v>
      </c>
      <c r="C108" s="37"/>
      <c r="D108" s="44" t="s">
        <v>43</v>
      </c>
      <c r="E108" s="45">
        <v>3</v>
      </c>
      <c r="F108" s="18"/>
      <c r="G108" s="18">
        <f t="shared" si="3"/>
        <v>0</v>
      </c>
      <c r="H108" s="17"/>
      <c r="I108" s="17"/>
    </row>
    <row r="109" spans="1:9" ht="33" customHeight="1">
      <c r="A109" s="36">
        <v>75</v>
      </c>
      <c r="B109" s="33" t="s">
        <v>115</v>
      </c>
      <c r="C109" s="37"/>
      <c r="D109" s="44" t="s">
        <v>43</v>
      </c>
      <c r="E109" s="45">
        <v>3</v>
      </c>
      <c r="F109" s="18"/>
      <c r="G109" s="18">
        <f t="shared" si="3"/>
        <v>0</v>
      </c>
      <c r="H109" s="17"/>
      <c r="I109" s="17"/>
    </row>
    <row r="110" spans="1:9" ht="31.5" customHeight="1">
      <c r="A110" s="36">
        <v>76</v>
      </c>
      <c r="B110" s="33" t="s">
        <v>116</v>
      </c>
      <c r="C110" s="37"/>
      <c r="D110" s="44" t="s">
        <v>43</v>
      </c>
      <c r="E110" s="45">
        <v>1</v>
      </c>
      <c r="F110" s="18"/>
      <c r="G110" s="18">
        <f t="shared" si="3"/>
        <v>0</v>
      </c>
      <c r="H110" s="17"/>
      <c r="I110" s="17"/>
    </row>
    <row r="111" spans="1:9" ht="19.149999999999999" customHeight="1">
      <c r="A111" s="36">
        <v>77</v>
      </c>
      <c r="B111" s="33" t="s">
        <v>117</v>
      </c>
      <c r="C111" s="37"/>
      <c r="D111" s="44" t="s">
        <v>82</v>
      </c>
      <c r="E111" s="45">
        <v>1</v>
      </c>
      <c r="F111" s="18"/>
      <c r="G111" s="18">
        <f t="shared" si="3"/>
        <v>0</v>
      </c>
      <c r="H111" s="17"/>
      <c r="I111" s="17"/>
    </row>
    <row r="112" spans="1:9" ht="32.25" customHeight="1">
      <c r="A112" s="36">
        <v>78</v>
      </c>
      <c r="B112" s="33" t="s">
        <v>118</v>
      </c>
      <c r="C112" s="37"/>
      <c r="D112" s="44" t="s">
        <v>43</v>
      </c>
      <c r="E112" s="45">
        <v>16</v>
      </c>
      <c r="F112" s="18"/>
      <c r="G112" s="18">
        <f t="shared" si="3"/>
        <v>0</v>
      </c>
      <c r="H112" s="17"/>
      <c r="I112" s="17"/>
    </row>
    <row r="113" spans="1:9" ht="19.149999999999999" customHeight="1">
      <c r="A113" s="36">
        <v>79</v>
      </c>
      <c r="B113" s="33" t="s">
        <v>119</v>
      </c>
      <c r="C113" s="37"/>
      <c r="D113" s="44" t="s">
        <v>43</v>
      </c>
      <c r="E113" s="45">
        <v>5</v>
      </c>
      <c r="F113" s="18"/>
      <c r="G113" s="18">
        <f t="shared" si="3"/>
        <v>0</v>
      </c>
      <c r="H113" s="17"/>
      <c r="I113" s="17"/>
    </row>
    <row r="114" spans="1:9" ht="19.149999999999999" customHeight="1">
      <c r="A114" s="36">
        <v>80</v>
      </c>
      <c r="B114" s="33" t="s">
        <v>120</v>
      </c>
      <c r="C114" s="37"/>
      <c r="D114" s="44" t="s">
        <v>43</v>
      </c>
      <c r="E114" s="45">
        <v>3</v>
      </c>
      <c r="F114" s="18"/>
      <c r="G114" s="18">
        <f t="shared" si="3"/>
        <v>0</v>
      </c>
      <c r="H114" s="17"/>
      <c r="I114" s="17"/>
    </row>
    <row r="115" spans="1:9" ht="19.149999999999999" customHeight="1">
      <c r="A115" s="36">
        <v>81</v>
      </c>
      <c r="B115" s="33" t="s">
        <v>121</v>
      </c>
      <c r="C115" s="37"/>
      <c r="D115" s="44" t="s">
        <v>43</v>
      </c>
      <c r="E115" s="45">
        <v>6</v>
      </c>
      <c r="F115" s="18"/>
      <c r="G115" s="18">
        <f t="shared" si="3"/>
        <v>0</v>
      </c>
      <c r="H115" s="17"/>
      <c r="I115" s="17"/>
    </row>
    <row r="116" spans="1:9" ht="19.149999999999999" customHeight="1">
      <c r="A116" s="36">
        <v>82</v>
      </c>
      <c r="B116" s="33" t="s">
        <v>122</v>
      </c>
      <c r="C116" s="37"/>
      <c r="D116" s="44" t="s">
        <v>82</v>
      </c>
      <c r="E116" s="45">
        <v>1</v>
      </c>
      <c r="F116" s="18"/>
      <c r="G116" s="18">
        <f t="shared" si="3"/>
        <v>0</v>
      </c>
      <c r="H116" s="17"/>
      <c r="I116" s="17"/>
    </row>
    <row r="117" spans="1:9" ht="31.9" customHeight="1">
      <c r="A117" s="70" t="s">
        <v>123</v>
      </c>
      <c r="B117" s="74"/>
      <c r="C117" s="74"/>
      <c r="D117" s="75"/>
      <c r="E117" s="75"/>
      <c r="F117" s="75"/>
      <c r="G117" s="76"/>
      <c r="H117" s="17"/>
      <c r="I117" s="17"/>
    </row>
    <row r="118" spans="1:9" ht="19.149999999999999" customHeight="1">
      <c r="A118" s="36">
        <v>83</v>
      </c>
      <c r="B118" s="33" t="s">
        <v>124</v>
      </c>
      <c r="C118" s="37"/>
      <c r="D118" s="44" t="s">
        <v>125</v>
      </c>
      <c r="E118" s="45">
        <v>1</v>
      </c>
      <c r="F118" s="18"/>
      <c r="G118" s="18">
        <f>F118*E118</f>
        <v>0</v>
      </c>
      <c r="H118" s="17"/>
      <c r="I118" s="17"/>
    </row>
    <row r="119" spans="1:9" ht="19.149999999999999" customHeight="1">
      <c r="A119" s="36">
        <v>84</v>
      </c>
      <c r="B119" s="33" t="s">
        <v>126</v>
      </c>
      <c r="C119" s="37"/>
      <c r="D119" s="44" t="s">
        <v>125</v>
      </c>
      <c r="E119" s="45">
        <v>1</v>
      </c>
      <c r="F119" s="18"/>
      <c r="G119" s="18">
        <f t="shared" ref="G119:G120" si="4">F119*E119</f>
        <v>0</v>
      </c>
      <c r="H119" s="17"/>
      <c r="I119" s="17"/>
    </row>
    <row r="120" spans="1:9" ht="19.149999999999999" customHeight="1">
      <c r="A120" s="38">
        <v>85</v>
      </c>
      <c r="B120" s="33" t="s">
        <v>127</v>
      </c>
      <c r="C120" s="37"/>
      <c r="D120" s="46" t="s">
        <v>125</v>
      </c>
      <c r="E120" s="47">
        <v>1</v>
      </c>
      <c r="F120" s="19"/>
      <c r="G120" s="19">
        <f t="shared" si="4"/>
        <v>0</v>
      </c>
      <c r="H120" s="17"/>
      <c r="I120" s="17"/>
    </row>
    <row r="121" spans="1:9" ht="31.9" customHeight="1">
      <c r="A121" s="79" t="s">
        <v>128</v>
      </c>
      <c r="B121" s="80"/>
      <c r="C121" s="80"/>
      <c r="D121" s="81"/>
      <c r="E121" s="81"/>
      <c r="F121" s="82"/>
      <c r="G121" s="20">
        <f>SUM(G32:G65,G67:G80,G82:G92,G94:G116,G118:G120)</f>
        <v>0</v>
      </c>
      <c r="H121" s="17"/>
      <c r="I121" s="17"/>
    </row>
    <row r="122" spans="1:9" ht="21.75" customHeight="1">
      <c r="A122" s="77" t="s">
        <v>129</v>
      </c>
      <c r="B122" s="78"/>
      <c r="C122" s="78"/>
      <c r="D122" s="78"/>
      <c r="E122" s="78"/>
      <c r="F122" s="78"/>
      <c r="G122" s="78"/>
      <c r="H122" s="30"/>
      <c r="I122" s="30"/>
    </row>
    <row r="123" spans="1:9" ht="12" customHeight="1">
      <c r="A123" s="83" t="s">
        <v>130</v>
      </c>
      <c r="B123" s="83"/>
      <c r="C123" s="83"/>
      <c r="D123" s="83"/>
      <c r="E123" s="83"/>
      <c r="F123" s="31"/>
      <c r="G123" s="31"/>
      <c r="H123" s="29"/>
      <c r="I123" s="29"/>
    </row>
    <row r="124" spans="1:9" ht="14.25" customHeight="1">
      <c r="A124" s="66" t="s">
        <v>131</v>
      </c>
      <c r="B124" s="66"/>
      <c r="C124" s="66"/>
      <c r="D124" s="66"/>
      <c r="E124" s="66"/>
      <c r="F124" s="32"/>
      <c r="G124" s="32"/>
      <c r="H124" s="29"/>
      <c r="I124" s="29"/>
    </row>
    <row r="125" spans="1:9">
      <c r="A125" s="66" t="s">
        <v>132</v>
      </c>
      <c r="B125" s="66"/>
      <c r="C125" s="66"/>
      <c r="D125" s="66"/>
      <c r="E125" s="66"/>
      <c r="F125" s="66"/>
      <c r="G125" s="66"/>
      <c r="H125" s="66"/>
      <c r="I125" s="66"/>
    </row>
    <row r="126" spans="1:9" ht="16.5" customHeight="1">
      <c r="A126" s="10"/>
      <c r="B126" s="10"/>
      <c r="C126" s="10"/>
      <c r="D126" s="10"/>
      <c r="E126" s="10"/>
      <c r="F126" s="22"/>
      <c r="G126" s="22"/>
      <c r="H126" s="10"/>
      <c r="I126" s="10"/>
    </row>
    <row r="127" spans="1:9" s="29" customFormat="1" ht="21" customHeight="1">
      <c r="A127" s="95" t="s">
        <v>133</v>
      </c>
      <c r="B127" s="95"/>
      <c r="C127" s="95"/>
      <c r="D127" s="10"/>
      <c r="E127" s="10"/>
      <c r="F127" s="10"/>
      <c r="G127" s="10"/>
      <c r="H127" s="10"/>
      <c r="I127" s="10"/>
    </row>
    <row r="128" spans="1:9" s="29" customFormat="1" ht="21" customHeight="1">
      <c r="A128" s="96" t="s">
        <v>134</v>
      </c>
      <c r="B128" s="95"/>
      <c r="C128" s="95"/>
      <c r="D128" s="10"/>
      <c r="E128" s="10"/>
      <c r="F128" s="10"/>
      <c r="G128" s="10"/>
      <c r="H128" s="10"/>
      <c r="I128" s="10"/>
    </row>
    <row r="129" spans="1:251" ht="16.5" customHeight="1">
      <c r="A129" s="10"/>
      <c r="B129" s="10"/>
      <c r="C129" s="10"/>
      <c r="D129" s="10"/>
      <c r="E129" s="10"/>
      <c r="F129" s="22"/>
      <c r="G129" s="22"/>
      <c r="H129" s="10"/>
      <c r="I129" s="10"/>
    </row>
    <row r="130" spans="1:251" s="9" customFormat="1" ht="33.75" customHeight="1">
      <c r="A130" s="92" t="s">
        <v>135</v>
      </c>
      <c r="B130" s="92"/>
      <c r="C130" s="92"/>
      <c r="D130" s="92"/>
      <c r="E130" s="92"/>
      <c r="F130" s="26"/>
      <c r="G130" s="26"/>
      <c r="H130" s="27"/>
      <c r="I130" s="27"/>
    </row>
    <row r="131" spans="1:251" s="9" customFormat="1" ht="9" customHeight="1">
      <c r="A131" s="27"/>
      <c r="B131" s="27"/>
      <c r="C131" s="27"/>
      <c r="D131" s="27"/>
      <c r="E131" s="27"/>
      <c r="F131" s="26"/>
      <c r="G131" s="26"/>
      <c r="H131" s="27"/>
      <c r="I131" s="27"/>
    </row>
    <row r="132" spans="1:251" s="9" customFormat="1" ht="22.5" customHeight="1">
      <c r="A132" s="93" t="s">
        <v>136</v>
      </c>
      <c r="B132" s="94"/>
      <c r="C132" s="94"/>
      <c r="D132" s="94"/>
      <c r="E132" s="28"/>
      <c r="F132" s="28"/>
      <c r="G132" s="28"/>
      <c r="H132" s="28"/>
      <c r="I132" s="28"/>
      <c r="J132" s="27"/>
      <c r="K132" s="27"/>
    </row>
    <row r="133" spans="1:251" ht="23.25" customHeight="1">
      <c r="A133" s="10"/>
      <c r="B133" s="10"/>
      <c r="C133" s="10"/>
      <c r="D133" s="10"/>
      <c r="E133" s="10"/>
      <c r="F133" s="22"/>
      <c r="G133" s="22"/>
      <c r="H133" s="10"/>
      <c r="I133" s="10"/>
    </row>
    <row r="134" spans="1:251" ht="12.75" customHeight="1">
      <c r="A134" s="91" t="s">
        <v>137</v>
      </c>
      <c r="B134" s="91"/>
      <c r="C134" s="91"/>
      <c r="D134" s="91"/>
      <c r="E134" s="91"/>
      <c r="F134" s="91"/>
      <c r="G134" s="91"/>
      <c r="H134" s="91"/>
      <c r="I134" s="91"/>
    </row>
    <row r="135" spans="1:251" ht="16.5" customHeight="1">
      <c r="A135" s="13" t="s">
        <v>138</v>
      </c>
      <c r="B135" s="13"/>
      <c r="C135" s="13"/>
      <c r="D135" s="40"/>
      <c r="E135" s="40"/>
      <c r="F135" s="23"/>
      <c r="G135" s="23"/>
      <c r="H135" s="13"/>
      <c r="I135" s="13"/>
    </row>
    <row r="136" spans="1:251" ht="14.25" customHeight="1">
      <c r="A136" s="90" t="s">
        <v>139</v>
      </c>
      <c r="B136" s="90"/>
      <c r="C136" s="90"/>
      <c r="D136" s="90"/>
      <c r="E136" s="90"/>
      <c r="F136" s="90"/>
      <c r="G136" s="90"/>
      <c r="H136" s="90"/>
      <c r="I136" s="90"/>
    </row>
    <row r="137" spans="1:251" s="6" customFormat="1" ht="13.9">
      <c r="A137" s="89" t="s">
        <v>140</v>
      </c>
      <c r="B137" s="89"/>
      <c r="C137" s="89"/>
      <c r="D137" s="89"/>
      <c r="E137" s="89"/>
      <c r="F137" s="89"/>
      <c r="G137" s="89"/>
      <c r="H137" s="89"/>
      <c r="I137" s="89"/>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row>
    <row r="138" spans="1:251" ht="14.25" customHeight="1">
      <c r="A138" s="90" t="s">
        <v>141</v>
      </c>
      <c r="B138" s="90"/>
      <c r="C138" s="90"/>
      <c r="D138" s="90"/>
      <c r="E138" s="90"/>
      <c r="F138" s="90"/>
      <c r="G138" s="90"/>
      <c r="H138" s="90"/>
      <c r="I138" s="90"/>
    </row>
    <row r="139" spans="1:251">
      <c r="A139" s="14" t="s">
        <v>142</v>
      </c>
      <c r="B139" s="14"/>
      <c r="C139" s="13"/>
      <c r="D139" s="40"/>
      <c r="E139" s="40"/>
      <c r="F139" s="23"/>
      <c r="G139" s="23"/>
      <c r="H139" s="13"/>
      <c r="I139" s="13"/>
    </row>
    <row r="141" spans="1:251" s="6" customFormat="1" ht="14.45">
      <c r="A141" s="3"/>
      <c r="B141" s="3"/>
      <c r="C141" s="12" t="s">
        <v>143</v>
      </c>
      <c r="D141" s="41"/>
      <c r="E141" s="41"/>
      <c r="F141" s="24"/>
      <c r="G141" s="24"/>
      <c r="H141" s="7"/>
      <c r="I141" s="4"/>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row>
    <row r="142" spans="1:251" s="6" customFormat="1" ht="15.6">
      <c r="A142" s="9"/>
      <c r="B142" s="9"/>
      <c r="C142" s="15" t="s">
        <v>144</v>
      </c>
      <c r="D142" s="41"/>
      <c r="E142" s="41"/>
      <c r="F142" s="24"/>
      <c r="G142" s="24"/>
      <c r="H142" s="7"/>
      <c r="I142" s="4"/>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row>
    <row r="143" spans="1:251" s="6" customFormat="1" ht="14.45">
      <c r="A143" s="3"/>
      <c r="B143" s="3"/>
      <c r="C143" s="11"/>
      <c r="D143" s="41"/>
      <c r="E143" s="41"/>
      <c r="F143" s="24"/>
      <c r="G143" s="24"/>
      <c r="H143" s="7"/>
      <c r="I143" s="4"/>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row>
    <row r="144" spans="1:251" s="6" customFormat="1" ht="14.45">
      <c r="A144" s="3"/>
      <c r="B144" s="3"/>
      <c r="C144" s="11"/>
      <c r="D144" s="41"/>
      <c r="E144" s="41"/>
      <c r="F144" s="24"/>
      <c r="G144" s="24"/>
      <c r="H144" s="7"/>
      <c r="I144" s="4"/>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row>
    <row r="145" spans="1:251" s="6" customFormat="1" ht="14.45">
      <c r="A145" s="3"/>
      <c r="B145" s="3"/>
      <c r="C145" s="8"/>
      <c r="D145" s="41"/>
      <c r="E145" s="41"/>
      <c r="F145" s="24"/>
      <c r="G145" s="24"/>
      <c r="H145" s="7"/>
      <c r="I145" s="4"/>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row>
    <row r="146" spans="1:251" s="6" customFormat="1" ht="14.45">
      <c r="A146" s="3"/>
      <c r="B146" s="3"/>
      <c r="C146" s="8"/>
      <c r="D146" s="41"/>
      <c r="E146" s="41"/>
      <c r="F146" s="24"/>
      <c r="G146" s="24"/>
      <c r="H146" s="7"/>
      <c r="I146" s="4"/>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row>
    <row r="147" spans="1:251">
      <c r="A147" s="1"/>
      <c r="B147" s="1"/>
      <c r="F147" s="25"/>
      <c r="G147" s="25"/>
    </row>
    <row r="148" spans="1:251">
      <c r="A148" s="1"/>
      <c r="B148" s="1"/>
      <c r="F148" s="25"/>
      <c r="G148" s="25"/>
    </row>
    <row r="149" spans="1:251">
      <c r="A149" s="1"/>
      <c r="B149" s="1"/>
      <c r="F149" s="25"/>
      <c r="G149" s="25"/>
    </row>
    <row r="150" spans="1:251">
      <c r="A150" s="1"/>
      <c r="B150" s="1"/>
      <c r="F150" s="25"/>
      <c r="G150" s="25"/>
    </row>
    <row r="151" spans="1:251">
      <c r="A151" s="1"/>
      <c r="B151" s="1"/>
      <c r="F151" s="25"/>
      <c r="G151" s="25"/>
    </row>
    <row r="152" spans="1:251">
      <c r="A152" s="1"/>
      <c r="B152" s="1"/>
      <c r="F152" s="25"/>
      <c r="G152" s="25"/>
    </row>
    <row r="153" spans="1:251">
      <c r="A153" s="1"/>
      <c r="B153" s="1"/>
      <c r="F153" s="25"/>
      <c r="G153" s="25"/>
    </row>
    <row r="154" spans="1:251">
      <c r="A154" s="1"/>
      <c r="B154" s="1"/>
      <c r="F154" s="25"/>
      <c r="G154" s="25"/>
    </row>
    <row r="155" spans="1:251">
      <c r="A155" s="1"/>
      <c r="B155" s="1"/>
      <c r="F155" s="25"/>
      <c r="G155" s="25"/>
    </row>
    <row r="156" spans="1:251">
      <c r="A156" s="1"/>
      <c r="B156" s="1"/>
      <c r="F156" s="25"/>
      <c r="G156" s="25"/>
    </row>
    <row r="157" spans="1:251">
      <c r="A157" s="1"/>
      <c r="B157" s="1"/>
      <c r="F157" s="25"/>
      <c r="G157" s="25"/>
    </row>
    <row r="158" spans="1:251">
      <c r="A158" s="1"/>
      <c r="B158" s="1"/>
      <c r="F158" s="25"/>
      <c r="G158" s="25"/>
    </row>
    <row r="159" spans="1:251">
      <c r="A159" s="1"/>
      <c r="B159" s="1"/>
      <c r="F159" s="25"/>
      <c r="G159" s="25"/>
    </row>
    <row r="160" spans="1:251">
      <c r="A160" s="1"/>
      <c r="B160" s="1"/>
      <c r="F160" s="25"/>
      <c r="G160" s="25"/>
    </row>
    <row r="161" spans="1:7">
      <c r="A161" s="1"/>
      <c r="B161" s="1"/>
      <c r="F161" s="25"/>
      <c r="G161" s="25"/>
    </row>
    <row r="162" spans="1:7">
      <c r="A162" s="1"/>
      <c r="B162" s="1"/>
      <c r="F162" s="25"/>
      <c r="G162" s="25"/>
    </row>
    <row r="163" spans="1:7">
      <c r="A163" s="1"/>
      <c r="B163" s="1"/>
      <c r="F163" s="25"/>
      <c r="G163" s="25"/>
    </row>
    <row r="164" spans="1:7">
      <c r="A164" s="1"/>
      <c r="B164" s="1"/>
      <c r="F164" s="25"/>
      <c r="G164" s="25"/>
    </row>
    <row r="165" spans="1:7">
      <c r="A165" s="1"/>
      <c r="B165" s="1"/>
      <c r="F165" s="25"/>
      <c r="G165" s="25"/>
    </row>
    <row r="166" spans="1:7">
      <c r="A166" s="1"/>
      <c r="B166" s="1"/>
      <c r="F166" s="25"/>
      <c r="G166" s="25"/>
    </row>
    <row r="167" spans="1:7">
      <c r="A167" s="1"/>
      <c r="B167" s="1"/>
      <c r="F167" s="25"/>
      <c r="G167" s="25"/>
    </row>
    <row r="168" spans="1:7">
      <c r="A168" s="1"/>
      <c r="B168" s="1"/>
      <c r="F168" s="25"/>
      <c r="G168" s="25"/>
    </row>
    <row r="169" spans="1:7">
      <c r="A169" s="1"/>
      <c r="B169" s="1"/>
      <c r="F169" s="25"/>
      <c r="G169" s="25"/>
    </row>
    <row r="170" spans="1:7">
      <c r="A170" s="1"/>
      <c r="B170" s="1"/>
      <c r="F170" s="25"/>
      <c r="G170" s="25"/>
    </row>
    <row r="171" spans="1:7">
      <c r="A171" s="1"/>
      <c r="B171" s="1"/>
      <c r="F171" s="25"/>
      <c r="G171" s="25"/>
    </row>
    <row r="172" spans="1:7">
      <c r="A172" s="1"/>
      <c r="B172" s="1"/>
      <c r="F172" s="25"/>
      <c r="G172" s="25"/>
    </row>
    <row r="173" spans="1:7">
      <c r="A173" s="1"/>
      <c r="B173" s="1"/>
      <c r="F173" s="25"/>
      <c r="G173" s="25"/>
    </row>
    <row r="174" spans="1:7">
      <c r="A174" s="1"/>
      <c r="B174" s="1"/>
      <c r="F174" s="25"/>
      <c r="G174" s="25"/>
    </row>
    <row r="175" spans="1:7">
      <c r="A175" s="1"/>
      <c r="B175" s="1"/>
      <c r="F175" s="25"/>
      <c r="G175" s="25"/>
    </row>
    <row r="176" spans="1:7">
      <c r="A176" s="1"/>
      <c r="B176" s="1"/>
      <c r="F176" s="25"/>
      <c r="G176" s="25"/>
    </row>
    <row r="177" spans="1:7">
      <c r="A177" s="1"/>
      <c r="B177" s="1"/>
      <c r="F177" s="25"/>
      <c r="G177" s="25"/>
    </row>
    <row r="178" spans="1:7">
      <c r="A178" s="1"/>
      <c r="B178" s="1"/>
      <c r="F178" s="25"/>
      <c r="G178" s="25"/>
    </row>
    <row r="179" spans="1:7">
      <c r="A179" s="1"/>
      <c r="B179" s="1"/>
      <c r="F179" s="25"/>
      <c r="G179" s="25"/>
    </row>
    <row r="180" spans="1:7">
      <c r="A180" s="1"/>
      <c r="B180" s="1"/>
      <c r="F180" s="25"/>
      <c r="G180" s="25"/>
    </row>
    <row r="181" spans="1:7">
      <c r="A181" s="1"/>
      <c r="B181" s="1"/>
      <c r="F181" s="25"/>
      <c r="G181" s="25"/>
    </row>
  </sheetData>
  <mergeCells count="46">
    <mergeCell ref="A9:G9"/>
    <mergeCell ref="A31:G31"/>
    <mergeCell ref="A4:H4"/>
    <mergeCell ref="E1:G1"/>
    <mergeCell ref="A5:B7"/>
    <mergeCell ref="A8:B8"/>
    <mergeCell ref="C5:G5"/>
    <mergeCell ref="C6:G6"/>
    <mergeCell ref="C7:G7"/>
    <mergeCell ref="C8:G8"/>
    <mergeCell ref="A2:I2"/>
    <mergeCell ref="B21:G21"/>
    <mergeCell ref="B22:G22"/>
    <mergeCell ref="B23:G23"/>
    <mergeCell ref="B16:G16"/>
    <mergeCell ref="B17:G17"/>
    <mergeCell ref="A137:I137"/>
    <mergeCell ref="A138:I138"/>
    <mergeCell ref="A125:I125"/>
    <mergeCell ref="A134:I134"/>
    <mergeCell ref="A136:I136"/>
    <mergeCell ref="A130:E130"/>
    <mergeCell ref="A132:D132"/>
    <mergeCell ref="A127:C127"/>
    <mergeCell ref="A128:C128"/>
    <mergeCell ref="B18:G18"/>
    <mergeCell ref="B20:G20"/>
    <mergeCell ref="B19:G19"/>
    <mergeCell ref="A11:G11"/>
    <mergeCell ref="A12:F12"/>
    <mergeCell ref="B13:G13"/>
    <mergeCell ref="B14:G14"/>
    <mergeCell ref="B15:G15"/>
    <mergeCell ref="B27:G27"/>
    <mergeCell ref="B24:G24"/>
    <mergeCell ref="B25:G25"/>
    <mergeCell ref="B26:G26"/>
    <mergeCell ref="A124:E124"/>
    <mergeCell ref="A29:G29"/>
    <mergeCell ref="A66:G66"/>
    <mergeCell ref="A81:G81"/>
    <mergeCell ref="A93:G93"/>
    <mergeCell ref="A122:G122"/>
    <mergeCell ref="A117:G117"/>
    <mergeCell ref="A121:F121"/>
    <mergeCell ref="A123:E123"/>
  </mergeCells>
  <pageMargins left="0.25" right="0.25"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Iryna Pishchana</cp:lastModifiedBy>
  <cp:revision/>
  <dcterms:created xsi:type="dcterms:W3CDTF">2006-09-16T00:00:00Z</dcterms:created>
  <dcterms:modified xsi:type="dcterms:W3CDTF">2025-08-21T09:19:18Z</dcterms:modified>
  <cp:category/>
  <cp:contentStatus/>
</cp:coreProperties>
</file>