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329" documentId="13_ncr:1_{2B86E354-F780-45D1-942E-10D181CF870D}" xr6:coauthVersionLast="47" xr6:coauthVersionMax="47" xr10:uidLastSave="{3B8ABD84-EB6F-4FCF-ADEA-0C25771D80B1}"/>
  <bookViews>
    <workbookView xWindow="-108" yWindow="-108" windowWidth="23256" windowHeight="12456" xr2:uid="{00000000-000D-0000-FFFF-FFFF00000000}"/>
  </bookViews>
  <sheets>
    <sheet name="Додаток_3" sheetId="6" r:id="rId1"/>
    <sheet name="Додаток_4" sheetId="9" r:id="rId2"/>
  </sheets>
  <definedNames>
    <definedName name="_xlnm.Print_Area" localSheetId="0">Додаток_3!$A$1:$M$40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6" l="1"/>
  <c r="G21" i="6" s="1"/>
  <c r="D13" i="9"/>
</calcChain>
</file>

<file path=xl/sharedStrings.xml><?xml version="1.0" encoding="utf-8"?>
<sst xmlns="http://schemas.openxmlformats.org/spreadsheetml/2006/main" count="63" uniqueCount="62">
  <si>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</si>
  <si>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</si>
  <si>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</si>
  <si>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</si>
  <si>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</si>
  <si>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</si>
  <si>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</si>
  <si>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</si>
  <si>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</si>
  <si>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Кількість</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</si>
  <si>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</si>
  <si>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</si>
  <si>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</si>
  <si>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r>
      <t xml:space="preserve">Пропозиція
</t>
    </r>
    <r>
      <rPr>
        <i/>
        <sz val="11"/>
        <color theme="1"/>
        <rFont val="Times New Roman"/>
        <family val="1"/>
        <charset val="204"/>
      </rPr>
      <t xml:space="preserve"> (вказати модель (торгову марку), виробника, параметри та характеристики продукції, </t>
    </r>
    <r>
      <rPr>
        <b/>
        <i/>
        <u/>
        <sz val="11"/>
        <color theme="1"/>
        <rFont val="Times New Roman"/>
        <family val="1"/>
        <charset val="204"/>
      </rPr>
      <t>фото обов'язково</t>
    </r>
    <r>
      <rPr>
        <i/>
        <sz val="11"/>
        <color theme="1"/>
        <rFont val="Times New Roman"/>
        <family val="1"/>
        <charset val="204"/>
      </rPr>
      <t>)</t>
    </r>
  </si>
  <si>
    <t>Всього вартість пропозиції, грн*</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</si>
  <si>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</si>
  <si>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</si>
  <si>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</si>
  <si>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</si>
  <si>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</si>
  <si>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</si>
  <si>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</si>
  <si>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r>
      <t xml:space="preserve">Учасники повинні надсилати цінові пропозиції з підписом і печаткою </t>
    </r>
    <r>
      <rPr>
        <b/>
        <i/>
        <sz val="11"/>
        <color theme="1"/>
        <rFont val="Times New Roman"/>
        <family val="1"/>
        <charset val="204"/>
      </rPr>
      <t>(за наявності).</t>
    </r>
  </si>
  <si>
    <t>Ми погоджуємось зафіксувати цінову пропозицію протягом 90 календарних днів з моменту подачі</t>
  </si>
  <si>
    <t>Додаток №3 до Запиту</t>
  </si>
  <si>
    <t>Одиниця виміру</t>
  </si>
  <si>
    <t>№п/н</t>
  </si>
  <si>
    <t>НК ТЧХУ</t>
  </si>
  <si>
    <t xml:space="preserve">Назва організації                                                                                                                                                                                                                                                                                                                                                                                                                          </t>
  </si>
  <si>
    <t>Населенний пункт/місто</t>
  </si>
  <si>
    <t>м. Київ</t>
  </si>
  <si>
    <t>м. Запоріжжя</t>
  </si>
  <si>
    <t>м. Рівне</t>
  </si>
  <si>
    <t>м. Ківерці</t>
  </si>
  <si>
    <t>Біляївський район, Нерубайська сільська рада</t>
  </si>
  <si>
    <t xml:space="preserve">Всього:   </t>
  </si>
  <si>
    <t xml:space="preserve">Одеська ОО </t>
  </si>
  <si>
    <t xml:space="preserve">Запорізька ОО </t>
  </si>
  <si>
    <t xml:space="preserve">Рівненська ОО </t>
  </si>
  <si>
    <t xml:space="preserve">Волинська ОО </t>
  </si>
  <si>
    <t xml:space="preserve"> ** Закупівля відбувається одним лотом </t>
  </si>
  <si>
    <t xml:space="preserve">Характеристики </t>
  </si>
  <si>
    <t xml:space="preserve">Назва
Приклад візуалізації
</t>
  </si>
  <si>
    <t>Ми погоджуємось, що всі витрати, пов’язані з доставкою товару, завантажувально-розвантажувальними роботами, пакуванням та брендуванням здійснюються за рахунок Постачальника  відповідно до розподілу, вказаного у Додатку №4.</t>
  </si>
  <si>
    <t>Ми ознайомлені та погоджуємося з Умовами типового Договору  ТЧХУ (Додаток №5 до Запиту).</t>
  </si>
  <si>
    <t>штук</t>
  </si>
  <si>
    <t xml:space="preserve">Увага! Додаткові вимоги </t>
  </si>
  <si>
    <r>
      <t>Умови оплати:  _________________</t>
    </r>
    <r>
      <rPr>
        <sz val="16"/>
        <color rgb="FF000000"/>
        <rFont val="Times New Roman"/>
        <family val="1"/>
        <charset val="204"/>
      </rPr>
      <t> </t>
    </r>
    <r>
      <rPr>
        <b/>
        <i/>
        <sz val="16"/>
        <color rgb="FFFF0000"/>
        <rFont val="Times New Roman"/>
        <family val="1"/>
        <charset val="204"/>
      </rPr>
      <t>(</t>
    </r>
    <r>
      <rPr>
        <i/>
        <sz val="16"/>
        <color rgb="FFFF0000"/>
        <rFont val="Times New Roman"/>
        <family val="1"/>
        <charset val="204"/>
      </rPr>
      <t>прописати</t>
    </r>
    <r>
      <rPr>
        <b/>
        <i/>
        <sz val="16"/>
        <color rgb="FFFF0000"/>
        <rFont val="Times New Roman"/>
        <family val="1"/>
        <charset val="204"/>
      </rPr>
      <t>)</t>
    </r>
  </si>
  <si>
    <r>
      <t>Термін доставки товару з моменту укладення договору: ______________</t>
    </r>
    <r>
      <rPr>
        <sz val="16"/>
        <color rgb="FF000000"/>
        <rFont val="Times New Roman"/>
        <family val="1"/>
        <charset val="204"/>
      </rPr>
      <t> </t>
    </r>
    <r>
      <rPr>
        <b/>
        <sz val="16"/>
        <color rgb="FF000000"/>
        <rFont val="Times New Roman"/>
        <family val="1"/>
        <charset val="204"/>
      </rPr>
      <t xml:space="preserve">(календарних днів, </t>
    </r>
    <r>
      <rPr>
        <i/>
        <sz val="16"/>
        <color rgb="FFFF0000"/>
        <rFont val="Times New Roman"/>
        <family val="1"/>
        <charset val="204"/>
      </rPr>
      <t>прописати</t>
    </r>
    <r>
      <rPr>
        <b/>
        <sz val="16"/>
        <color rgb="FF000000"/>
        <rFont val="Times New Roman"/>
        <family val="1"/>
        <charset val="204"/>
      </rPr>
      <t>)</t>
    </r>
  </si>
  <si>
    <r>
      <rPr>
        <b/>
        <i/>
        <sz val="13"/>
        <color theme="1"/>
        <rFont val="Times New Roman"/>
        <family val="1"/>
        <charset val="204"/>
      </rPr>
      <t>Протигаз фільтрувальний</t>
    </r>
    <r>
      <rPr>
        <i/>
        <sz val="13"/>
        <color theme="1"/>
        <rFont val="Times New Roman"/>
        <family val="1"/>
        <charset val="204"/>
      </rPr>
      <t xml:space="preserve"> призначений для захисту очей, обличчя та органів дихання від токсичних випарів промислових небезпечних хімічних речовин (органічного та неорганічного походження, кислотні гази та випари, сірчаний газ, хлористий водень, хлор, аміак та його органічні похідні, сірководень, синильна кислота), випарів ртуті, бойових отруйних речовин, радіоактивного пилу та біологічних агентів. </t>
    </r>
  </si>
  <si>
    <r>
      <rPr>
        <b/>
        <i/>
        <sz val="13"/>
        <color theme="1"/>
        <rFont val="Times New Roman"/>
        <family val="1"/>
        <charset val="204"/>
      </rPr>
      <t>Сумка до протигазу:</t>
    </r>
    <r>
      <rPr>
        <i/>
        <sz val="13"/>
        <color theme="1"/>
        <rFont val="Times New Roman"/>
        <family val="1"/>
        <charset val="204"/>
      </rPr>
      <t xml:space="preserve">
Сумка для протигазу призначена для носіння, захисту та зберігання протигазу.
Матеріал сумки (типу CORDURA):
Склад – 100% поліамид, ДСТУ 4057-2001;
Водотривкість тканини, не менше – 1000 мм вод. ст. ДСТУ EN 20811:2004;
Міцність на розрив по основі, не менше – 3600 Н, ДСТУ EN ISO13934-1;
Міцність на розрив по утоку, не менше – 3200 Н, ДСТУ EN ISO13934-1;
Стійкість матеріалу до стирання, не менше - 80 000 цикл, ДСТУ ISO 12947-2:2005.
Конструкція сумки:
Має бути обладнана плечовим ременем з пряжками для фіксації і регулювання довжини, зовнішною кишенею з клапаном та системою Моллі.
Сумка має вміщувати повний комплект протигазу.</t>
    </r>
  </si>
  <si>
    <t>Додаток №4 до Запиту</t>
  </si>
  <si>
    <t xml:space="preserve">Розподіл продукції*                                                                                                                                                                                                                                                                                                                                                                                                                                                                                           </t>
  </si>
  <si>
    <t>*точні адреси доставки будуть надані переможцю під час укладання договору</t>
  </si>
  <si>
    <r>
      <rPr>
        <b/>
        <i/>
        <sz val="13"/>
        <color theme="1"/>
        <rFont val="Times New Roman"/>
        <family val="1"/>
        <charset val="204"/>
      </rPr>
      <t>Фільтр 2:</t>
    </r>
    <r>
      <rPr>
        <i/>
        <sz val="13"/>
        <color theme="1"/>
        <rFont val="Times New Roman"/>
        <family val="1"/>
        <charset val="204"/>
      </rPr>
      <t xml:space="preserve">
Забезпечує захист від радіоактивного пилу, біологічних агентів, небезпечних хімічних промислових та бойових отруйних речовин відповідно до їхнього типу А2В2Е2К2HgSXP3 D R REACTOR (SX – бойові отруйні речовини: зарин, зоман, табун, VX гази, іприт, люїзит та інші; REACTOR – радіоактивний йодистий метил131) Відповідно до Списку № 1 Конвенції про заборону розробки, виробництва, накопичення, застосування хімічної зброї та про її знищення;
з’єднувальна різьба фільтру Rd40х1/7";
маса не більше 400 г;
Кожен фільтр міститься у заводському вакуумному пакуванні;
Корпус фільтра виготовлений із ударостійкого пластику.
термін придатності  </t>
    </r>
    <r>
      <rPr>
        <b/>
        <i/>
        <sz val="13"/>
        <color theme="1"/>
        <rFont val="Times New Roman"/>
        <family val="1"/>
        <charset val="204"/>
      </rPr>
      <t>20 років</t>
    </r>
    <r>
      <rPr>
        <i/>
        <sz val="13"/>
        <color theme="1"/>
        <rFont val="Times New Roman"/>
        <family val="1"/>
        <charset val="204"/>
      </rPr>
      <t xml:space="preserve"> з дати виготовлення.                                                    </t>
    </r>
    <r>
      <rPr>
        <b/>
        <i/>
        <sz val="13"/>
        <color theme="1"/>
        <rFont val="Times New Roman"/>
        <family val="1"/>
        <charset val="204"/>
      </rPr>
      <t>Повиннен відповидати вимогам ДСТУ EN 14387:2017, ДСТУ EN 14387:2021. Засоби індивідуального захисту органів дихання. Фільтри протигазові і фільтри комбіновані. Вимоги, випробування, маркування (EN 14387:2004+А1:2008, IDT), ДСТУ EN 148-1:2004. (інформація на етикетці фільтру, має бути українською мовою згідно з п.9 ДСТУ EN 14387:2017, ДСТУ EN 14387:2021; Наявність на фільтрі Знаку відповідності Технічному регламенту засобів індивідуального захисту).</t>
    </r>
  </si>
  <si>
    <t>Протигаз фільтрувальний з фільтрами та сумкою для транспортування</t>
  </si>
  <si>
    <r>
      <rPr>
        <b/>
        <i/>
        <sz val="13"/>
        <color theme="1"/>
        <rFont val="Times New Roman"/>
        <family val="1"/>
        <charset val="204"/>
      </rPr>
      <t>Фільтр 1:</t>
    </r>
    <r>
      <rPr>
        <i/>
        <sz val="13"/>
        <color theme="1"/>
        <rFont val="Times New Roman"/>
        <family val="1"/>
        <charset val="204"/>
      </rPr>
      <t xml:space="preserve">
Забезпечує захист від  радіоактивного пилу, біологічних агентів, небезпечних хімічних речовин промислового та бойового походження відповідно до їхнього типу А2В2Е2К2HgSXP3 D R (SX – бойові отруйні речовини: зарин, зоман, табун, VX гази, іприт, люїзит та інші; P3 – фільтрація найвищого класу частинок) відповідно до вимог вимогам захисту, зазначеним у  Відповідно до Списку № 1 Конвенції про заборону розробки, виробництва, накопичення, застосування хімічної зброї та про її знищення,
з’єднувальна різьба фільтру Rd40х1/7";
маса не більше 400 г;
Кожен фільтр міститься у заводському вакуумному пакуванні;
Корпус фільтра виготовлений із ударостійкого пластику.
термін придатності </t>
    </r>
    <r>
      <rPr>
        <b/>
        <i/>
        <sz val="13"/>
        <color theme="1"/>
        <rFont val="Times New Roman"/>
        <family val="1"/>
        <charset val="204"/>
      </rPr>
      <t xml:space="preserve">20 років </t>
    </r>
    <r>
      <rPr>
        <i/>
        <sz val="13"/>
        <color theme="1"/>
        <rFont val="Times New Roman"/>
        <family val="1"/>
        <charset val="204"/>
      </rPr>
      <t xml:space="preserve">з дати виготовлення.
</t>
    </r>
    <r>
      <rPr>
        <b/>
        <i/>
        <sz val="13"/>
        <color theme="1"/>
        <rFont val="Times New Roman"/>
        <family val="1"/>
        <charset val="204"/>
      </rPr>
      <t>Повиннен відповидати вимогам ДСТУ EN 14387:2017, ДСТУ EN 14387:2021. Засоби індивідуального захисту органів дихання. Фільтри протигазові і фільтри комбіновані. Вимоги, випробування, маркування (EN 14387:2004+А1:2008, IDT), ДСТУ EN 148-1:2004. (інформація на етикетці фільтру, має бути українською мовою згідно з п.9 ДСТУ EN 14387:2017, ДСТУ EN 14387:2021; Наявність на фільтрі Знаку відповідності Технічному регламенту</t>
    </r>
  </si>
  <si>
    <r>
      <rPr>
        <b/>
        <i/>
        <sz val="13"/>
        <color theme="1"/>
        <rFont val="Times New Roman"/>
        <family val="1"/>
        <charset val="204"/>
      </rPr>
      <t xml:space="preserve">Маска повнолицьова: </t>
    </r>
    <r>
      <rPr>
        <i/>
        <sz val="13"/>
        <color theme="1"/>
        <rFont val="Times New Roman"/>
        <family val="1"/>
        <charset val="204"/>
      </rPr>
      <t xml:space="preserve">
- панорамна лицева частина із широким полем обзору виготовлена в універсальному розмірі (регульована);
- оголів’я регулюється еластичними стрічками з 5-ти точковим кріпленням до маски;
- матеріал лицьової частини: термопластичний еластомер;
- внутрішня півмаска виконана з термопластичного еластомеру;
- клас маски – 3 (CL3);
- панорамний візор маски має оптичний клас 1 (згідно EN 166), що забезпечує панорамне поле зору без оптичних спотворень;
- склоподібна обробка поверхні візору робить її стійкою до подряпин та механічних пошкоджень;
- cистема вентиляції розроблена так, щоб уникнути запотівання лінзи шляхом контролю потоків холодного та гарячого повітря всередині маски;
- маска повинна мати переговорну мембрану, яка дозволяє спілкуватися з використанням комунікаційних пристроїв або без них, або мати конструкцію з застосуванням матеріалів, що не спотворюють мовлення та не гасять звукові коливання;
- з’єднувач для фільтру – нарізеве з’єднання Rd40х1/7" (згідно EN 148-1); 
- вага не більше 600 г;      
</t>
    </r>
    <r>
      <rPr>
        <b/>
        <i/>
        <sz val="13"/>
        <color theme="1"/>
        <rFont val="Times New Roman"/>
        <family val="1"/>
        <charset val="204"/>
      </rPr>
      <t xml:space="preserve">Строк придатності в оригінальній упаковці 20 років з дати виготовлення.
Повинна відповідати вимогам ДСТУ EN 136:2003 Засоби індивідуального захисту органів дихання. Маски. Вимоги, випробування, марковання (EN 136:1998, IDT), ДСТУ EN 166:2017 (оптичний клас 1). 
Гарантійний строк не менше 4 років. </t>
    </r>
  </si>
  <si>
    <r>
      <rPr>
        <b/>
        <i/>
        <sz val="13"/>
        <rFont val="Times New Roman"/>
        <family val="1"/>
        <charset val="204"/>
      </rPr>
      <t>Брендування та пакування:</t>
    </r>
    <r>
      <rPr>
        <i/>
        <sz val="13"/>
        <rFont val="Times New Roman"/>
        <family val="1"/>
        <charset val="204"/>
      </rPr>
      <t xml:space="preserve">
Кожен протигаз фільтрувальний з фільтром та сумкою для транспортування (в комплектації) упаковується у окрему відповідну тару (коробку). 
</t>
    </r>
    <r>
      <rPr>
        <b/>
        <i/>
        <sz val="13"/>
        <rFont val="Times New Roman"/>
        <family val="1"/>
        <charset val="204"/>
      </rPr>
      <t>Вимоги до коробки:</t>
    </r>
    <r>
      <rPr>
        <i/>
        <sz val="13"/>
        <rFont val="Times New Roman"/>
        <family val="1"/>
        <charset val="204"/>
      </rPr>
      <t xml:space="preserve">
Коробка чотириклапанна з жорсткого тришарового гофрокартону. 
Розмір коробки: підбирається відповідно до розміру продукції. 
Товар має бути упаковано таким чином, щоб унеможливити його втрату цілісності та функціональних властивостей під час транспортування до місця поставки та його розвантажування. Наліпка з брендуванням розміром 15×8 см має бути розміщена на зовнішній стороні кожної коробки. Вартість брендування включена в загальну ціну товару та не потребує додаткової оплати. Макети будуть надані Переможцю закупівлі.
</t>
    </r>
    <r>
      <rPr>
        <b/>
        <i/>
        <sz val="13"/>
        <rFont val="Times New Roman"/>
        <family val="1"/>
        <charset val="204"/>
      </rPr>
      <t>Вимоги до наліпки:</t>
    </r>
    <r>
      <rPr>
        <i/>
        <sz val="13"/>
        <rFont val="Times New Roman"/>
        <family val="1"/>
        <charset val="204"/>
      </rPr>
      <t xml:space="preserve">
Матеріл: біла самоклеюча плівка
Розмір 15х8 см</t>
    </r>
  </si>
  <si>
    <t xml:space="preserve">1. Вартість доставки, розвантаження та завантаження товару, пакування, маркування та брендування мають бути включеними у вартість товару.
2. Товар має бути  упаковано в коробки таким чином, щоб унеможливити його втрату цілісності та функціональних властивостей під час транспортування до місця поставки та його розвантажування і поміщено додатково на палети. 
3. Учаснику необхідно вказати модель (торгову марку), виробника та детально зазначати технічні характеристики продукції  у відповідності до параметрів та вимог технічного опису даної таблиці та обов’язково надати фото. 
4. Кожна партія товару повинна супроводжуватись документами, визначеними в пункті 2.2. Розділу ІІ Запиту.
5. Переможець тендеру зобов'язаний поставити продукцію у відповідності до поданої ним цінової пропозиції без внесення додаткових змін. 
6. У разі виявлення неякісного товару або такого, що не відповідає умовам договору, учасник-переможець зобов’язаний замінити неякісний товар протягом 5 робочих днів з моменту виявлення неякісного товару на якісний без будь-якої додаткової оплати з боку замовника. </t>
  </si>
  <si>
    <r>
      <t>(Назва Учасника),</t>
    </r>
    <r>
      <rPr>
        <sz val="12"/>
        <rFont val="Times New Roman"/>
        <family val="1"/>
        <charset val="204"/>
      </rPr>
      <t xml:space="preserve"> надає свою пропозицію щодо участі в тендері на закупівлю протигазу фільтрувального з фільтрами та сумкою для транспортування.  </t>
    </r>
  </si>
  <si>
    <t>Згідно політик ТЧХУ передплата може застосовуватись лише як виключення та становити не більше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</si>
</sst>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sz val="16"/>
      <color theme="1"/>
      <name val="Times New Roman"/>
      <family val="1"/>
      <charset val="204"/>
    </font>
    <font>
      <b/>
      <i/>
      <u/>
      <sz val="11"/>
      <color theme="1"/>
      <name val="Times New Roman"/>
      <family val="1"/>
      <charset val="204"/>
    </font>
    <font>
      <b/>
      <sz val="11"/>
      <color theme="1"/>
      <name val="Times New Roman"/>
      <family val="1"/>
      <charset val="204"/>
    </font>
    <font>
      <sz val="12"/>
      <name val="Times New Roman"/>
      <family val="1"/>
      <charset val="204"/>
    </font>
    <font>
      <i/>
      <sz val="12"/>
      <name val="Times New Roman"/>
      <family val="1"/>
      <charset val="204"/>
    </font>
    <font>
      <sz val="14"/>
      <color theme="1"/>
      <name val="Times New Roman"/>
      <family val="1"/>
      <charset val="204"/>
    </font>
    <font>
      <sz val="14"/>
      <name val="Times New Roman"/>
      <family val="1"/>
      <charset val="204"/>
    </font>
    <font>
      <b/>
      <sz val="14"/>
      <color theme="1"/>
      <name val="Times New Roman"/>
      <family val="1"/>
      <charset val="204"/>
    </font>
    <font>
      <b/>
      <sz val="14"/>
      <color indexed="8"/>
      <name val="Times New Roman"/>
      <family val="1"/>
      <charset val="204"/>
    </font>
    <font>
      <b/>
      <sz val="14"/>
      <name val="Times New Roman"/>
      <family val="1"/>
      <charset val="204"/>
    </font>
    <font>
      <sz val="14"/>
      <color rgb="FF000000"/>
      <name val="Times New Roman"/>
      <family val="1"/>
      <charset val="204"/>
    </font>
    <font>
      <b/>
      <i/>
      <sz val="14"/>
      <color theme="1"/>
      <name val="Calibri"/>
      <family val="2"/>
      <charset val="204"/>
    </font>
    <font>
      <b/>
      <i/>
      <sz val="16"/>
      <color theme="1"/>
      <name val="Times New Roman"/>
      <family val="1"/>
      <charset val="204"/>
    </font>
    <font>
      <b/>
      <i/>
      <sz val="14"/>
      <color theme="1"/>
      <name val="Times New Roman"/>
      <family val="1"/>
      <charset val="204"/>
    </font>
    <font>
      <i/>
      <sz val="13"/>
      <color theme="1"/>
      <name val="Times New Roman"/>
      <family val="1"/>
      <charset val="204"/>
    </font>
    <font>
      <b/>
      <i/>
      <sz val="16"/>
      <color rgb="FFFF0000"/>
      <name val="Times New Roman"/>
      <family val="1"/>
      <charset val="204"/>
    </font>
    <font>
      <b/>
      <sz val="16"/>
      <color rgb="FF000000"/>
      <name val="Times New Roman"/>
      <family val="1"/>
      <charset val="204"/>
    </font>
    <font>
      <sz val="16"/>
      <color rgb="FF000000"/>
      <name val="Times New Roman"/>
      <family val="1"/>
      <charset val="204"/>
    </font>
    <font>
      <i/>
      <sz val="16"/>
      <color rgb="FFFF0000"/>
      <name val="Times New Roman"/>
      <family val="1"/>
      <charset val="204"/>
    </font>
    <font>
      <b/>
      <i/>
      <sz val="13"/>
      <color theme="1"/>
      <name val="Times New Roman"/>
      <family val="1"/>
      <charset val="204"/>
    </font>
    <font>
      <i/>
      <sz val="11"/>
      <name val="Times New Roman"/>
      <family val="1"/>
      <charset val="204"/>
    </font>
    <font>
      <b/>
      <i/>
      <sz val="11"/>
      <name val="Times New Roman"/>
      <family val="1"/>
      <charset val="204"/>
    </font>
    <font>
      <b/>
      <i/>
      <sz val="13"/>
      <name val="Times New Roman"/>
      <family val="1"/>
      <charset val="204"/>
    </font>
    <font>
      <i/>
      <sz val="13"/>
      <name val="Times New Roman"/>
      <family val="1"/>
      <charset val="204"/>
    </font>
  </fonts>
  <fills count="6">
    <fill>
      <patternFill patternType="none"/>
    </fill>
    <fill>
      <patternFill patternType="gray125"/>
    </fill>
    <fill>
      <patternFill patternType="solid">
        <fgColor rgb="FFFFFFFF"/>
        <bgColor rgb="FFFFFFFF"/>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s>
  <borders count="4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rgb="FF000000"/>
      </right>
      <top/>
      <bottom/>
      <diagonal/>
    </border>
    <border>
      <left style="thin">
        <color rgb="FF000000"/>
      </left>
      <right style="thin">
        <color indexed="64"/>
      </right>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s>
  <cellStyleXfs count="1">
    <xf numFmtId="0" fontId="0" fillId="0" borderId="0"/>
  </cellStyleXfs>
  <cellXfs count="12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8" fillId="0" borderId="0" xfId="0" applyFont="1" applyAlignment="1">
      <alignment horizontal="left" vertical="center"/>
    </xf>
    <xf numFmtId="0" fontId="4" fillId="0" borderId="16" xfId="0" applyFont="1" applyBorder="1" applyAlignment="1">
      <alignment horizontal="center" vertical="center" wrapText="1"/>
    </xf>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5"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vertical="center" wrapText="1"/>
    </xf>
    <xf numFmtId="0" fontId="9" fillId="0" borderId="0" xfId="0" applyFont="1" applyAlignment="1">
      <alignment horizontal="left" vertical="center"/>
    </xf>
    <xf numFmtId="0" fontId="7" fillId="0" borderId="0" xfId="0" applyFont="1" applyAlignment="1">
      <alignment horizontal="left" vertical="center" wrapText="1"/>
    </xf>
    <xf numFmtId="4" fontId="1" fillId="0" borderId="0" xfId="0" applyNumberFormat="1" applyFont="1" applyAlignment="1">
      <alignment horizontal="right"/>
    </xf>
    <xf numFmtId="0" fontId="21" fillId="4" borderId="26" xfId="0" applyFont="1" applyFill="1" applyBorder="1" applyAlignment="1">
      <alignment horizontal="center" vertical="center" wrapText="1"/>
    </xf>
    <xf numFmtId="0" fontId="22" fillId="4" borderId="26" xfId="0" applyFont="1" applyFill="1" applyBorder="1" applyAlignment="1">
      <alignment horizontal="center" vertical="center" wrapText="1"/>
    </xf>
    <xf numFmtId="0" fontId="19" fillId="5" borderId="26" xfId="0" applyFont="1" applyFill="1" applyBorder="1" applyAlignment="1">
      <alignment horizontal="center" vertical="center" wrapText="1"/>
    </xf>
    <xf numFmtId="0" fontId="19" fillId="0" borderId="26" xfId="0" applyFont="1" applyBorder="1" applyAlignment="1">
      <alignment horizontal="center" vertical="center" wrapText="1"/>
    </xf>
    <xf numFmtId="0" fontId="23" fillId="0" borderId="26" xfId="0" applyFont="1" applyBorder="1" applyAlignment="1">
      <alignment horizontal="center" vertical="center" wrapText="1"/>
    </xf>
    <xf numFmtId="0" fontId="19" fillId="0" borderId="26" xfId="0" applyFont="1" applyBorder="1"/>
    <xf numFmtId="0" fontId="22" fillId="0" borderId="26" xfId="0" applyFont="1" applyBorder="1" applyAlignment="1">
      <alignment horizontal="center" vertical="center" wrapText="1"/>
    </xf>
    <xf numFmtId="4" fontId="18" fillId="0" borderId="0" xfId="0" applyNumberFormat="1" applyFont="1" applyAlignment="1">
      <alignment horizontal="right"/>
    </xf>
    <xf numFmtId="0" fontId="5" fillId="0" borderId="7" xfId="0" applyFont="1" applyBorder="1" applyAlignment="1">
      <alignment wrapText="1"/>
    </xf>
    <xf numFmtId="0" fontId="4" fillId="3" borderId="17" xfId="0" applyFont="1" applyFill="1" applyBorder="1" applyAlignment="1">
      <alignment horizontal="center" vertical="center" wrapText="1"/>
    </xf>
    <xf numFmtId="0" fontId="5" fillId="0" borderId="18" xfId="0" applyFont="1" applyBorder="1" applyAlignment="1">
      <alignment wrapText="1"/>
    </xf>
    <xf numFmtId="0" fontId="5" fillId="0" borderId="17" xfId="0" applyFont="1" applyBorder="1" applyAlignment="1">
      <alignment wrapText="1"/>
    </xf>
    <xf numFmtId="0" fontId="27" fillId="2" borderId="0" xfId="0" applyFont="1" applyFill="1" applyAlignment="1">
      <alignment horizontal="left" vertical="center" wrapText="1"/>
    </xf>
    <xf numFmtId="0" fontId="27" fillId="2" borderId="26" xfId="0" applyFont="1" applyFill="1" applyBorder="1" applyAlignment="1">
      <alignment horizontal="left" vertical="center" wrapText="1"/>
    </xf>
    <xf numFmtId="0" fontId="29" fillId="0" borderId="0" xfId="0" applyFont="1" applyAlignment="1">
      <alignment vertical="center"/>
    </xf>
    <xf numFmtId="0" fontId="7" fillId="0" borderId="0" xfId="0" applyFont="1" applyAlignment="1">
      <alignment horizontal="center" vertical="center" wrapText="1"/>
    </xf>
    <xf numFmtId="0" fontId="6" fillId="0" borderId="0" xfId="0" applyFont="1"/>
    <xf numFmtId="0" fontId="6" fillId="0" borderId="0" xfId="0" applyFont="1" applyAlignment="1">
      <alignment horizontal="left" vertical="center" wrapText="1"/>
    </xf>
    <xf numFmtId="0" fontId="6" fillId="0" borderId="7" xfId="0" applyFont="1" applyBorder="1" applyAlignment="1">
      <alignment horizontal="left" vertical="center" wrapText="1"/>
    </xf>
    <xf numFmtId="0" fontId="4" fillId="0" borderId="47" xfId="0" applyFont="1" applyBorder="1" applyAlignment="1">
      <alignment horizontal="center" vertical="center" wrapText="1"/>
    </xf>
    <xf numFmtId="0" fontId="36" fillId="2" borderId="0" xfId="0" applyFont="1" applyFill="1" applyAlignment="1">
      <alignment horizontal="left" vertical="top" wrapText="1"/>
    </xf>
    <xf numFmtId="0" fontId="33" fillId="0" borderId="0" xfId="0" applyFont="1" applyAlignment="1">
      <alignment horizontal="left" vertical="center"/>
    </xf>
    <xf numFmtId="0" fontId="34" fillId="0" borderId="0" xfId="0" applyFont="1" applyAlignment="1">
      <alignment horizontal="left" vertical="center"/>
    </xf>
    <xf numFmtId="4" fontId="26" fillId="0" borderId="39" xfId="0" applyNumberFormat="1" applyFont="1" applyBorder="1" applyAlignment="1">
      <alignment horizontal="center" vertical="center" wrapText="1"/>
    </xf>
    <xf numFmtId="4" fontId="26" fillId="0" borderId="40" xfId="0" applyNumberFormat="1" applyFont="1" applyBorder="1" applyAlignment="1">
      <alignment horizontal="center" vertical="center" wrapText="1"/>
    </xf>
    <xf numFmtId="4" fontId="26" fillId="0" borderId="41" xfId="0" applyNumberFormat="1" applyFont="1" applyBorder="1" applyAlignment="1">
      <alignment horizontal="center" vertical="center" wrapText="1"/>
    </xf>
    <xf numFmtId="4" fontId="25" fillId="3" borderId="22" xfId="0" applyNumberFormat="1" applyFont="1" applyFill="1" applyBorder="1" applyAlignment="1">
      <alignment horizontal="center" vertical="center" wrapText="1"/>
    </xf>
    <xf numFmtId="4" fontId="25" fillId="3" borderId="31" xfId="0" applyNumberFormat="1" applyFont="1" applyFill="1" applyBorder="1" applyAlignment="1">
      <alignment horizontal="center" vertical="center" wrapText="1"/>
    </xf>
    <xf numFmtId="0" fontId="7" fillId="0" borderId="0" xfId="0" applyFont="1" applyAlignment="1">
      <alignment horizontal="left" vertical="center"/>
    </xf>
    <xf numFmtId="0" fontId="9" fillId="0" borderId="0" xfId="0" applyFont="1" applyAlignment="1">
      <alignment horizontal="left" vertical="center"/>
    </xf>
    <xf numFmtId="0" fontId="17" fillId="0" borderId="7" xfId="0" applyFont="1" applyBorder="1" applyAlignment="1">
      <alignment horizontal="left"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4" fontId="3" fillId="0" borderId="23" xfId="0" applyNumberFormat="1" applyFont="1" applyBorder="1" applyAlignment="1">
      <alignment horizontal="center" vertical="center" wrapText="1"/>
    </xf>
    <xf numFmtId="4" fontId="3" fillId="0" borderId="0" xfId="0" applyNumberFormat="1" applyFont="1" applyAlignment="1">
      <alignment horizontal="center" vertical="center" wrapText="1"/>
    </xf>
    <xf numFmtId="4" fontId="3" fillId="0" borderId="27" xfId="0" applyNumberFormat="1" applyFont="1" applyBorder="1" applyAlignment="1">
      <alignment horizontal="center" vertical="center" wrapText="1"/>
    </xf>
    <xf numFmtId="4" fontId="3" fillId="0" borderId="28" xfId="0" applyNumberFormat="1" applyFont="1" applyBorder="1" applyAlignment="1">
      <alignment horizontal="center" vertical="center" wrapText="1"/>
    </xf>
    <xf numFmtId="4" fontId="3" fillId="0" borderId="29" xfId="0" applyNumberFormat="1" applyFont="1" applyBorder="1" applyAlignment="1">
      <alignment horizontal="center" vertical="center" wrapText="1"/>
    </xf>
    <xf numFmtId="4" fontId="3" fillId="0" borderId="38" xfId="0" applyNumberFormat="1" applyFont="1" applyBorder="1" applyAlignment="1">
      <alignment horizontal="center" vertical="center" wrapText="1"/>
    </xf>
    <xf numFmtId="4" fontId="3" fillId="0" borderId="30" xfId="0" applyNumberFormat="1" applyFont="1" applyBorder="1" applyAlignment="1">
      <alignment horizontal="center" vertical="center" wrapText="1"/>
    </xf>
    <xf numFmtId="0" fontId="10"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wrapText="1"/>
    </xf>
    <xf numFmtId="0" fontId="6" fillId="0" borderId="23" xfId="0" applyFont="1" applyBorder="1" applyAlignment="1">
      <alignment horizontal="left"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2"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19" fillId="0" borderId="26" xfId="0" applyFont="1" applyBorder="1" applyAlignment="1">
      <alignment horizontal="left" vertical="center" wrapText="1"/>
    </xf>
    <xf numFmtId="0" fontId="20" fillId="0" borderId="26" xfId="0" applyFont="1" applyBorder="1" applyAlignment="1">
      <alignment horizontal="left" vertical="center" wrapText="1"/>
    </xf>
    <xf numFmtId="0" fontId="13" fillId="0" borderId="0" xfId="0" applyFont="1" applyAlignment="1">
      <alignment horizontal="center"/>
    </xf>
    <xf numFmtId="0" fontId="13" fillId="3" borderId="19" xfId="0" applyFont="1" applyFill="1" applyBorder="1" applyAlignment="1">
      <alignment horizontal="right" vertical="center"/>
    </xf>
    <xf numFmtId="0" fontId="13" fillId="3" borderId="20" xfId="0" applyFont="1" applyFill="1" applyBorder="1" applyAlignment="1">
      <alignment horizontal="right" vertical="center"/>
    </xf>
    <xf numFmtId="0" fontId="13" fillId="3" borderId="21" xfId="0" applyFont="1" applyFill="1" applyBorder="1" applyAlignment="1">
      <alignment horizontal="right" vertical="center"/>
    </xf>
    <xf numFmtId="0" fontId="3" fillId="0" borderId="23"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4" fillId="0" borderId="1" xfId="0" applyFont="1" applyBorder="1" applyAlignment="1">
      <alignment horizontal="left" vertical="top" wrapText="1"/>
    </xf>
    <xf numFmtId="0" fontId="4" fillId="0" borderId="1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7" xfId="0" applyFont="1" applyBorder="1" applyAlignment="1">
      <alignment horizontal="left" vertical="top" wrapText="1"/>
    </xf>
    <xf numFmtId="0" fontId="4" fillId="0" borderId="6" xfId="0" applyFont="1" applyBorder="1" applyAlignment="1">
      <alignment horizontal="left" vertical="top"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45" xfId="0" applyFont="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36" xfId="0" applyFont="1" applyBorder="1" applyAlignment="1">
      <alignment horizontal="center" vertical="center" wrapText="1"/>
    </xf>
    <xf numFmtId="0" fontId="24" fillId="2" borderId="37" xfId="0" applyFont="1" applyFill="1" applyBorder="1" applyAlignment="1">
      <alignment horizontal="center" vertical="center" wrapText="1"/>
    </xf>
    <xf numFmtId="1" fontId="26" fillId="0" borderId="12" xfId="0" applyNumberFormat="1" applyFont="1" applyBorder="1" applyAlignment="1">
      <alignment horizontal="center" vertical="center" wrapText="1"/>
    </xf>
    <xf numFmtId="1" fontId="26" fillId="0" borderId="13" xfId="0" applyNumberFormat="1" applyFont="1" applyBorder="1" applyAlignment="1">
      <alignment horizontal="center" vertical="center" wrapText="1"/>
    </xf>
    <xf numFmtId="1" fontId="26" fillId="0" borderId="15" xfId="0" applyNumberFormat="1" applyFont="1" applyBorder="1" applyAlignment="1">
      <alignment horizontal="center" vertical="center" wrapText="1"/>
    </xf>
    <xf numFmtId="0" fontId="26" fillId="0" borderId="39"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4" fontId="26" fillId="0" borderId="12" xfId="0" applyNumberFormat="1" applyFont="1" applyBorder="1" applyAlignment="1">
      <alignment horizontal="center" vertical="center" wrapText="1"/>
    </xf>
    <xf numFmtId="4" fontId="26" fillId="0" borderId="13" xfId="0" applyNumberFormat="1" applyFont="1" applyBorder="1" applyAlignment="1">
      <alignment horizontal="center" vertical="center" wrapText="1"/>
    </xf>
    <xf numFmtId="4" fontId="26" fillId="0" borderId="15" xfId="0" applyNumberFormat="1" applyFont="1" applyBorder="1" applyAlignment="1">
      <alignment horizontal="center" vertical="center" wrapText="1"/>
    </xf>
    <xf numFmtId="0" fontId="20" fillId="0" borderId="0" xfId="0" applyFont="1" applyAlignment="1">
      <alignment horizont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143967</xdr:colOff>
      <xdr:row>17</xdr:row>
      <xdr:rowOff>1354454</xdr:rowOff>
    </xdr:from>
    <xdr:to>
      <xdr:col>1</xdr:col>
      <xdr:colOff>1810049</xdr:colOff>
      <xdr:row>17</xdr:row>
      <xdr:rowOff>2989489</xdr:rowOff>
    </xdr:to>
    <xdr:pic>
      <xdr:nvPicPr>
        <xdr:cNvPr id="7" name="Рисунок 6">
          <a:extLst>
            <a:ext uri="{FF2B5EF4-FFF2-40B4-BE49-F238E27FC236}">
              <a16:creationId xmlns:a16="http://schemas.microsoft.com/office/drawing/2014/main" id="{6B22469B-DCD2-4FB8-A06A-58A2403DD5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1360" y="18104847"/>
          <a:ext cx="1650842" cy="1635035"/>
        </a:xfrm>
        <a:prstGeom prst="rect">
          <a:avLst/>
        </a:prstGeom>
      </xdr:spPr>
    </xdr:pic>
    <xdr:clientData/>
  </xdr:twoCellAnchor>
  <xdr:twoCellAnchor editAs="oneCell">
    <xdr:from>
      <xdr:col>2</xdr:col>
      <xdr:colOff>3105151</xdr:colOff>
      <xdr:row>19</xdr:row>
      <xdr:rowOff>2402478</xdr:rowOff>
    </xdr:from>
    <xdr:to>
      <xdr:col>2</xdr:col>
      <xdr:colOff>5732418</xdr:colOff>
      <xdr:row>19</xdr:row>
      <xdr:rowOff>3791061</xdr:rowOff>
    </xdr:to>
    <xdr:pic>
      <xdr:nvPicPr>
        <xdr:cNvPr id="8" name="Рисунок 7">
          <a:extLst>
            <a:ext uri="{FF2B5EF4-FFF2-40B4-BE49-F238E27FC236}">
              <a16:creationId xmlns:a16="http://schemas.microsoft.com/office/drawing/2014/main" id="{208CCB58-E10C-4941-A634-CC10D439D536}"/>
            </a:ext>
          </a:extLst>
        </xdr:cNvPr>
        <xdr:cNvPicPr>
          <a:picLocks noChangeAspect="1"/>
        </xdr:cNvPicPr>
      </xdr:nvPicPr>
      <xdr:blipFill>
        <a:blip xmlns:r="http://schemas.openxmlformats.org/officeDocument/2006/relationships" r:embed="rId2"/>
        <a:stretch>
          <a:fillRect/>
        </a:stretch>
      </xdr:blipFill>
      <xdr:spPr>
        <a:xfrm>
          <a:off x="5641522" y="25534621"/>
          <a:ext cx="2642507" cy="138858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V77"/>
  <sheetViews>
    <sheetView showGridLines="0" tabSelected="1" topLeftCell="A23" zoomScale="70" zoomScaleNormal="70" zoomScaleSheetLayoutView="80" workbookViewId="0">
      <selection activeCell="A28" sqref="A28:H28"/>
    </sheetView>
  </sheetViews>
  <sheetFormatPr defaultColWidth="9.109375" defaultRowHeight="21" x14ac:dyDescent="0.4"/>
  <cols>
    <col min="1" max="1" width="5.33203125" style="2" customWidth="1"/>
    <col min="2" max="2" width="31.5546875" style="1" customWidth="1"/>
    <col min="3" max="3" width="92" style="1" customWidth="1"/>
    <col min="4" max="4" width="64.33203125" style="1" customWidth="1"/>
    <col min="5" max="5" width="20.44140625" style="1" customWidth="1"/>
    <col min="6" max="6" width="18.109375" style="1" customWidth="1"/>
    <col min="7" max="7" width="17.33203125" style="5" customWidth="1"/>
    <col min="8" max="8" width="18.44140625" style="5" customWidth="1"/>
    <col min="9" max="16384" width="9.109375" style="1"/>
  </cols>
  <sheetData>
    <row r="1" spans="1:9" x14ac:dyDescent="0.4">
      <c r="H1" s="23" t="s">
        <v>24</v>
      </c>
    </row>
    <row r="2" spans="1:9" x14ac:dyDescent="0.4">
      <c r="B2" s="82" t="s">
        <v>0</v>
      </c>
      <c r="C2" s="82"/>
      <c r="D2" s="82"/>
      <c r="E2" s="82"/>
      <c r="F2" s="82"/>
      <c r="G2" s="82"/>
      <c r="H2" s="82"/>
    </row>
    <row r="4" spans="1:9" ht="29.25" customHeight="1" x14ac:dyDescent="0.4">
      <c r="A4" s="54" t="s">
        <v>60</v>
      </c>
      <c r="B4" s="54"/>
      <c r="C4" s="54"/>
      <c r="D4" s="54"/>
      <c r="E4" s="54"/>
      <c r="F4" s="54"/>
      <c r="G4" s="54"/>
      <c r="H4" s="54"/>
    </row>
    <row r="5" spans="1:9" ht="20.25" customHeight="1" x14ac:dyDescent="0.4">
      <c r="A5" s="55" t="s">
        <v>1</v>
      </c>
      <c r="B5" s="56"/>
      <c r="C5" s="56"/>
      <c r="D5" s="92" t="s">
        <v>2</v>
      </c>
      <c r="E5" s="93"/>
      <c r="F5" s="93"/>
      <c r="G5" s="93"/>
      <c r="H5" s="94"/>
      <c r="I5" s="19"/>
    </row>
    <row r="6" spans="1:9" ht="20.25" customHeight="1" x14ac:dyDescent="0.4">
      <c r="A6" s="57"/>
      <c r="B6" s="58"/>
      <c r="C6" s="58"/>
      <c r="D6" s="95" t="s">
        <v>3</v>
      </c>
      <c r="E6" s="96"/>
      <c r="F6" s="96"/>
      <c r="G6" s="96"/>
      <c r="H6" s="97"/>
      <c r="I6" s="19"/>
    </row>
    <row r="7" spans="1:9" ht="29.4" customHeight="1" x14ac:dyDescent="0.4">
      <c r="A7" s="59"/>
      <c r="B7" s="60"/>
      <c r="C7" s="60"/>
      <c r="D7" s="98" t="s">
        <v>4</v>
      </c>
      <c r="E7" s="99"/>
      <c r="F7" s="99"/>
      <c r="G7" s="99"/>
      <c r="H7" s="100"/>
      <c r="I7" s="19"/>
    </row>
    <row r="8" spans="1:9" ht="49.95" customHeight="1" x14ac:dyDescent="0.4">
      <c r="A8" s="61" t="s">
        <v>5</v>
      </c>
      <c r="B8" s="62"/>
      <c r="C8" s="62"/>
      <c r="D8" s="107" t="s">
        <v>6</v>
      </c>
      <c r="E8" s="108"/>
      <c r="F8" s="108"/>
      <c r="G8" s="108"/>
      <c r="H8" s="109"/>
      <c r="I8" s="20"/>
    </row>
    <row r="9" spans="1:9" ht="49.95" customHeight="1" thickBot="1" x14ac:dyDescent="0.45">
      <c r="A9" s="39"/>
      <c r="B9" s="39"/>
      <c r="C9" s="39"/>
      <c r="D9" s="41"/>
      <c r="E9" s="41"/>
      <c r="F9" s="41"/>
      <c r="G9" s="41"/>
      <c r="H9" s="42"/>
      <c r="I9" s="20"/>
    </row>
    <row r="10" spans="1:9" ht="20.25" customHeight="1" x14ac:dyDescent="0.4">
      <c r="A10" s="74" t="s">
        <v>7</v>
      </c>
      <c r="B10" s="101" t="s">
        <v>8</v>
      </c>
      <c r="C10" s="102"/>
      <c r="D10" s="103"/>
      <c r="E10" s="86" t="s">
        <v>25</v>
      </c>
      <c r="F10" s="89" t="s">
        <v>9</v>
      </c>
      <c r="G10" s="63" t="s">
        <v>10</v>
      </c>
      <c r="H10" s="66" t="s">
        <v>11</v>
      </c>
    </row>
    <row r="11" spans="1:9" x14ac:dyDescent="0.4">
      <c r="A11" s="75"/>
      <c r="B11" s="104"/>
      <c r="C11" s="105"/>
      <c r="D11" s="106"/>
      <c r="E11" s="87"/>
      <c r="F11" s="90"/>
      <c r="G11" s="64"/>
      <c r="H11" s="67"/>
    </row>
    <row r="12" spans="1:9" s="3" customFormat="1" ht="29.4" customHeight="1" x14ac:dyDescent="0.4">
      <c r="A12" s="75"/>
      <c r="B12" s="104"/>
      <c r="C12" s="105"/>
      <c r="D12" s="106"/>
      <c r="E12" s="87"/>
      <c r="F12" s="90"/>
      <c r="G12" s="64"/>
      <c r="H12" s="67"/>
    </row>
    <row r="13" spans="1:9" s="3" customFormat="1" ht="29.4" customHeight="1" x14ac:dyDescent="0.4">
      <c r="A13" s="75"/>
      <c r="B13" s="77" t="s">
        <v>12</v>
      </c>
      <c r="C13" s="78"/>
      <c r="D13" s="79"/>
      <c r="E13" s="87"/>
      <c r="F13" s="90"/>
      <c r="G13" s="64"/>
      <c r="H13" s="68"/>
    </row>
    <row r="14" spans="1:9" s="4" customFormat="1" ht="73.8" customHeight="1" thickBot="1" x14ac:dyDescent="0.45">
      <c r="A14" s="76"/>
      <c r="B14" s="43" t="s">
        <v>42</v>
      </c>
      <c r="C14" s="13" t="s">
        <v>41</v>
      </c>
      <c r="D14" s="33" t="s">
        <v>13</v>
      </c>
      <c r="E14" s="88"/>
      <c r="F14" s="91"/>
      <c r="G14" s="65"/>
      <c r="H14" s="69"/>
    </row>
    <row r="15" spans="1:9" s="4" customFormat="1" ht="113.4" customHeight="1" x14ac:dyDescent="0.4">
      <c r="A15" s="110">
        <v>1</v>
      </c>
      <c r="B15" s="111" t="s">
        <v>55</v>
      </c>
      <c r="C15" s="36" t="s">
        <v>49</v>
      </c>
      <c r="D15" s="34"/>
      <c r="E15" s="112" t="s">
        <v>45</v>
      </c>
      <c r="F15" s="115">
        <v>9989</v>
      </c>
      <c r="G15" s="118"/>
      <c r="H15" s="47">
        <f>F15*G15</f>
        <v>0</v>
      </c>
    </row>
    <row r="16" spans="1:9" s="4" customFormat="1" ht="409.2" customHeight="1" x14ac:dyDescent="0.4">
      <c r="A16" s="110"/>
      <c r="B16" s="111"/>
      <c r="C16" s="37" t="s">
        <v>57</v>
      </c>
      <c r="D16" s="32"/>
      <c r="E16" s="113"/>
      <c r="F16" s="116"/>
      <c r="G16" s="119"/>
      <c r="H16" s="48"/>
    </row>
    <row r="17" spans="1:11" s="4" customFormat="1" ht="330" customHeight="1" x14ac:dyDescent="0.4">
      <c r="A17" s="110"/>
      <c r="B17" s="111"/>
      <c r="C17" s="37" t="s">
        <v>56</v>
      </c>
      <c r="D17" s="32"/>
      <c r="E17" s="113"/>
      <c r="F17" s="116"/>
      <c r="G17" s="119"/>
      <c r="H17" s="48"/>
    </row>
    <row r="18" spans="1:11" s="4" customFormat="1" ht="331.8" customHeight="1" x14ac:dyDescent="0.4">
      <c r="A18" s="110"/>
      <c r="B18" s="111"/>
      <c r="C18" s="37" t="s">
        <v>54</v>
      </c>
      <c r="D18" s="32"/>
      <c r="E18" s="113"/>
      <c r="F18" s="116"/>
      <c r="G18" s="119"/>
      <c r="H18" s="48"/>
    </row>
    <row r="19" spans="1:11" s="4" customFormat="1" ht="215.4" customHeight="1" x14ac:dyDescent="0.4">
      <c r="A19" s="110"/>
      <c r="B19" s="111"/>
      <c r="C19" s="37" t="s">
        <v>50</v>
      </c>
      <c r="D19" s="32"/>
      <c r="E19" s="113"/>
      <c r="F19" s="116"/>
      <c r="G19" s="119"/>
      <c r="H19" s="48"/>
    </row>
    <row r="20" spans="1:11" s="4" customFormat="1" ht="311.39999999999998" customHeight="1" thickBot="1" x14ac:dyDescent="0.45">
      <c r="A20" s="110"/>
      <c r="B20" s="111"/>
      <c r="C20" s="44" t="s">
        <v>58</v>
      </c>
      <c r="D20" s="35"/>
      <c r="E20" s="114"/>
      <c r="F20" s="117"/>
      <c r="G20" s="120"/>
      <c r="H20" s="49"/>
    </row>
    <row r="21" spans="1:11" ht="36" customHeight="1" thickBot="1" x14ac:dyDescent="0.45">
      <c r="A21" s="83" t="s">
        <v>14</v>
      </c>
      <c r="B21" s="84"/>
      <c r="C21" s="84"/>
      <c r="D21" s="84"/>
      <c r="E21" s="84"/>
      <c r="F21" s="85"/>
      <c r="G21" s="50">
        <f>SUM(H15)</f>
        <v>0</v>
      </c>
      <c r="H21" s="51"/>
    </row>
    <row r="22" spans="1:11" x14ac:dyDescent="0.4">
      <c r="A22" s="73" t="s">
        <v>15</v>
      </c>
      <c r="B22" s="73"/>
      <c r="C22" s="73"/>
      <c r="D22" s="73"/>
      <c r="E22" s="73"/>
      <c r="F22" s="73"/>
      <c r="G22" s="73"/>
      <c r="H22" s="73"/>
    </row>
    <row r="23" spans="1:11" x14ac:dyDescent="0.4">
      <c r="A23" s="12" t="s">
        <v>40</v>
      </c>
      <c r="B23" s="14"/>
      <c r="C23" s="14"/>
      <c r="D23" s="14"/>
    </row>
    <row r="24" spans="1:11" x14ac:dyDescent="0.4">
      <c r="A24" s="71" t="s">
        <v>16</v>
      </c>
      <c r="B24" s="71"/>
      <c r="C24" s="71"/>
      <c r="D24" s="71"/>
      <c r="E24" s="71"/>
      <c r="F24" s="71"/>
      <c r="G24" s="71"/>
      <c r="H24" s="71"/>
    </row>
    <row r="25" spans="1:11" ht="154.80000000000001" customHeight="1" x14ac:dyDescent="0.4">
      <c r="A25" s="81" t="s">
        <v>46</v>
      </c>
      <c r="B25" s="81"/>
      <c r="C25" s="80" t="s">
        <v>59</v>
      </c>
      <c r="D25" s="80"/>
      <c r="E25" s="80"/>
      <c r="F25" s="80"/>
      <c r="G25" s="80"/>
      <c r="H25" s="80"/>
      <c r="I25" s="80"/>
      <c r="J25" s="80"/>
      <c r="K25" s="80"/>
    </row>
    <row r="26" spans="1:11" x14ac:dyDescent="0.4">
      <c r="A26" s="12"/>
      <c r="B26" s="14"/>
      <c r="C26" s="14"/>
      <c r="D26" s="14"/>
    </row>
    <row r="27" spans="1:11" x14ac:dyDescent="0.4">
      <c r="A27" s="38" t="s">
        <v>47</v>
      </c>
      <c r="B27" s="14"/>
      <c r="C27" s="14"/>
      <c r="D27" s="14"/>
    </row>
    <row r="28" spans="1:11" x14ac:dyDescent="0.4">
      <c r="A28" s="45" t="s">
        <v>61</v>
      </c>
      <c r="B28" s="46"/>
      <c r="C28" s="46"/>
      <c r="D28" s="46"/>
      <c r="E28" s="46"/>
      <c r="F28" s="46"/>
      <c r="G28" s="46"/>
      <c r="H28" s="46"/>
    </row>
    <row r="29" spans="1:11" ht="49.2" customHeight="1" x14ac:dyDescent="0.4">
      <c r="A29" s="38" t="s">
        <v>48</v>
      </c>
      <c r="G29" s="1"/>
      <c r="H29" s="1"/>
    </row>
    <row r="30" spans="1:11" ht="27.6" customHeight="1" x14ac:dyDescent="0.4">
      <c r="A30" s="72" t="s">
        <v>43</v>
      </c>
      <c r="B30" s="72"/>
      <c r="C30" s="72"/>
      <c r="D30" s="72"/>
      <c r="E30" s="72"/>
      <c r="F30" s="72"/>
      <c r="G30" s="72"/>
      <c r="H30" s="72"/>
    </row>
    <row r="31" spans="1:11" ht="21" customHeight="1" x14ac:dyDescent="0.4">
      <c r="A31" s="72" t="s">
        <v>44</v>
      </c>
      <c r="B31" s="72"/>
      <c r="C31" s="72"/>
      <c r="D31" s="72"/>
      <c r="E31" s="72"/>
      <c r="F31" s="72"/>
      <c r="G31" s="72"/>
      <c r="H31" s="22"/>
    </row>
    <row r="32" spans="1:11" x14ac:dyDescent="0.4">
      <c r="A32" s="17" t="s">
        <v>17</v>
      </c>
      <c r="B32" s="17"/>
      <c r="C32" s="17"/>
      <c r="D32" s="17"/>
      <c r="E32" s="17"/>
      <c r="F32" s="17"/>
      <c r="G32" s="17"/>
      <c r="H32" s="17"/>
    </row>
    <row r="33" spans="1:256" x14ac:dyDescent="0.4">
      <c r="A33" s="52" t="s">
        <v>18</v>
      </c>
      <c r="B33" s="52"/>
      <c r="C33" s="52"/>
      <c r="D33" s="52"/>
      <c r="E33" s="52"/>
      <c r="F33" s="52"/>
      <c r="G33" s="52"/>
      <c r="H33" s="52"/>
    </row>
    <row r="34" spans="1:256" s="8" customFormat="1" ht="13.8" x14ac:dyDescent="0.25">
      <c r="A34" s="70" t="s">
        <v>23</v>
      </c>
      <c r="B34" s="70"/>
      <c r="C34" s="70"/>
      <c r="D34" s="70"/>
      <c r="E34" s="70"/>
      <c r="F34" s="70"/>
      <c r="G34" s="70"/>
      <c r="H34" s="70"/>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row>
    <row r="35" spans="1:256" ht="23.4" customHeight="1" x14ac:dyDescent="0.4">
      <c r="A35" s="52" t="s">
        <v>19</v>
      </c>
      <c r="B35" s="52"/>
      <c r="C35" s="52"/>
      <c r="D35" s="52"/>
      <c r="E35" s="52"/>
      <c r="F35" s="52"/>
      <c r="G35" s="52"/>
      <c r="H35" s="52"/>
    </row>
    <row r="36" spans="1:256" x14ac:dyDescent="0.4">
      <c r="A36" s="18" t="s">
        <v>22</v>
      </c>
      <c r="B36" s="17"/>
      <c r="C36" s="17"/>
      <c r="D36" s="17"/>
      <c r="E36" s="17"/>
      <c r="F36" s="17"/>
      <c r="G36" s="17"/>
      <c r="H36" s="17"/>
    </row>
    <row r="38" spans="1:256" s="8" customFormat="1" ht="13.8" x14ac:dyDescent="0.25">
      <c r="A38" s="6"/>
      <c r="B38" s="16" t="s">
        <v>20</v>
      </c>
      <c r="C38" s="16"/>
      <c r="D38" s="15"/>
      <c r="E38" s="10"/>
      <c r="F38" s="10"/>
      <c r="G38" s="9"/>
      <c r="H38" s="9"/>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row>
    <row r="39" spans="1:256" s="8" customFormat="1" ht="15.6" x14ac:dyDescent="0.3">
      <c r="A39" s="11"/>
      <c r="B39" s="53" t="s">
        <v>21</v>
      </c>
      <c r="C39" s="53"/>
      <c r="D39" s="21"/>
      <c r="E39" s="10"/>
      <c r="F39" s="10"/>
      <c r="G39" s="9"/>
      <c r="H39" s="9"/>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c r="IV39" s="7"/>
    </row>
    <row r="40" spans="1:256" s="8" customFormat="1" ht="13.8" x14ac:dyDescent="0.25">
      <c r="B40" s="15"/>
      <c r="C40" s="15"/>
      <c r="D40" s="15"/>
      <c r="E40" s="10"/>
      <c r="F40" s="10"/>
      <c r="G40" s="9"/>
      <c r="H40" s="9"/>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row>
    <row r="41" spans="1:256" s="8" customFormat="1" ht="13.8" x14ac:dyDescent="0.25">
      <c r="A41" s="6"/>
      <c r="B41" s="10"/>
      <c r="C41" s="10"/>
      <c r="D41" s="10"/>
      <c r="E41" s="10"/>
      <c r="F41" s="10"/>
      <c r="G41" s="9"/>
      <c r="H41" s="9"/>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row>
    <row r="42" spans="1:256" s="8" customFormat="1" ht="13.8" x14ac:dyDescent="0.25">
      <c r="A42" s="6"/>
      <c r="B42" s="10"/>
      <c r="C42" s="10"/>
      <c r="D42" s="10"/>
      <c r="E42" s="10"/>
      <c r="F42" s="10"/>
      <c r="G42" s="9"/>
      <c r="H42" s="9"/>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row>
    <row r="43" spans="1:256" x14ac:dyDescent="0.4">
      <c r="A43" s="1"/>
      <c r="G43" s="1"/>
      <c r="H43" s="1"/>
    </row>
    <row r="44" spans="1:256" x14ac:dyDescent="0.4">
      <c r="A44" s="1"/>
      <c r="G44" s="1"/>
      <c r="H44" s="1"/>
    </row>
    <row r="45" spans="1:256" x14ac:dyDescent="0.4">
      <c r="A45" s="1"/>
      <c r="G45" s="1"/>
      <c r="H45" s="1"/>
    </row>
    <row r="46" spans="1:256" x14ac:dyDescent="0.4">
      <c r="A46" s="1"/>
      <c r="G46" s="1"/>
      <c r="H46" s="1"/>
    </row>
    <row r="47" spans="1:256" x14ac:dyDescent="0.4">
      <c r="A47" s="1"/>
      <c r="G47" s="1"/>
      <c r="H47" s="1"/>
    </row>
    <row r="48" spans="1:256" x14ac:dyDescent="0.4">
      <c r="A48" s="1"/>
      <c r="G48" s="1"/>
      <c r="H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sheetData>
  <mergeCells count="34">
    <mergeCell ref="B2:H2"/>
    <mergeCell ref="A21:F21"/>
    <mergeCell ref="E10:E14"/>
    <mergeCell ref="F10:F14"/>
    <mergeCell ref="D5:H5"/>
    <mergeCell ref="D6:H6"/>
    <mergeCell ref="D7:H7"/>
    <mergeCell ref="B10:D12"/>
    <mergeCell ref="D8:H8"/>
    <mergeCell ref="A15:A20"/>
    <mergeCell ref="B15:B20"/>
    <mergeCell ref="E15:E20"/>
    <mergeCell ref="F15:F20"/>
    <mergeCell ref="G15:G20"/>
    <mergeCell ref="A4:H4"/>
    <mergeCell ref="A5:C7"/>
    <mergeCell ref="A8:C8"/>
    <mergeCell ref="G10:G14"/>
    <mergeCell ref="H10:H14"/>
    <mergeCell ref="A10:A14"/>
    <mergeCell ref="B13:D13"/>
    <mergeCell ref="A28:H28"/>
    <mergeCell ref="H15:H20"/>
    <mergeCell ref="G21:H21"/>
    <mergeCell ref="A35:H35"/>
    <mergeCell ref="B39:C39"/>
    <mergeCell ref="A34:H34"/>
    <mergeCell ref="A24:H24"/>
    <mergeCell ref="A30:H30"/>
    <mergeCell ref="A33:H33"/>
    <mergeCell ref="A22:H22"/>
    <mergeCell ref="A31:G31"/>
    <mergeCell ref="C25:K25"/>
    <mergeCell ref="A25:B25"/>
  </mergeCells>
  <phoneticPr fontId="12" type="noConversion"/>
  <pageMargins left="0.11811023622047245" right="0.11811023622047245" top="0" bottom="0" header="0.31496062992125984" footer="0.31496062992125984"/>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AC087-C38A-4590-9C24-1DBF2D9009D3}">
  <dimension ref="B3:E14"/>
  <sheetViews>
    <sheetView workbookViewId="0">
      <selection activeCell="H7" sqref="H7"/>
    </sheetView>
  </sheetViews>
  <sheetFormatPr defaultRowHeight="14.4" x14ac:dyDescent="0.3"/>
  <cols>
    <col min="2" max="2" width="9.6640625" customWidth="1"/>
    <col min="3" max="3" width="30.88671875" customWidth="1"/>
    <col min="4" max="4" width="30.44140625" customWidth="1"/>
    <col min="5" max="5" width="39.21875" customWidth="1"/>
    <col min="8" max="8" width="23.77734375" customWidth="1"/>
  </cols>
  <sheetData>
    <row r="3" spans="2:5" ht="18" x14ac:dyDescent="0.35">
      <c r="E3" s="31" t="s">
        <v>51</v>
      </c>
    </row>
    <row r="6" spans="2:5" ht="17.399999999999999" x14ac:dyDescent="0.3">
      <c r="B6" s="121" t="s">
        <v>52</v>
      </c>
      <c r="C6" s="121"/>
      <c r="D6" s="121"/>
      <c r="E6" s="121"/>
    </row>
    <row r="7" spans="2:5" ht="69.599999999999994" x14ac:dyDescent="0.3">
      <c r="B7" s="24" t="s">
        <v>26</v>
      </c>
      <c r="C7" s="24" t="s">
        <v>28</v>
      </c>
      <c r="D7" s="25" t="s">
        <v>55</v>
      </c>
      <c r="E7" s="25" t="s">
        <v>29</v>
      </c>
    </row>
    <row r="8" spans="2:5" ht="18" x14ac:dyDescent="0.3">
      <c r="B8" s="26">
        <v>1</v>
      </c>
      <c r="C8" s="27" t="s">
        <v>27</v>
      </c>
      <c r="D8" s="27">
        <v>2083</v>
      </c>
      <c r="E8" s="27" t="s">
        <v>30</v>
      </c>
    </row>
    <row r="9" spans="2:5" ht="36" x14ac:dyDescent="0.3">
      <c r="B9" s="26">
        <v>2</v>
      </c>
      <c r="C9" s="27" t="s">
        <v>36</v>
      </c>
      <c r="D9" s="27">
        <v>1977</v>
      </c>
      <c r="E9" s="27" t="s">
        <v>34</v>
      </c>
    </row>
    <row r="10" spans="2:5" ht="18" x14ac:dyDescent="0.3">
      <c r="B10" s="26">
        <v>3</v>
      </c>
      <c r="C10" s="27" t="s">
        <v>37</v>
      </c>
      <c r="D10" s="27">
        <v>1977</v>
      </c>
      <c r="E10" s="28" t="s">
        <v>31</v>
      </c>
    </row>
    <row r="11" spans="2:5" ht="18" x14ac:dyDescent="0.3">
      <c r="B11" s="26">
        <v>4</v>
      </c>
      <c r="C11" s="27" t="s">
        <v>38</v>
      </c>
      <c r="D11" s="27">
        <v>1976</v>
      </c>
      <c r="E11" s="28" t="s">
        <v>32</v>
      </c>
    </row>
    <row r="12" spans="2:5" ht="18" x14ac:dyDescent="0.3">
      <c r="B12" s="26">
        <v>5</v>
      </c>
      <c r="C12" s="27" t="s">
        <v>39</v>
      </c>
      <c r="D12" s="27">
        <v>1976</v>
      </c>
      <c r="E12" s="27" t="s">
        <v>33</v>
      </c>
    </row>
    <row r="13" spans="2:5" ht="18" x14ac:dyDescent="0.35">
      <c r="B13" s="29"/>
      <c r="C13" s="30" t="s">
        <v>35</v>
      </c>
      <c r="D13" s="30">
        <f>SUM(D8:D12)</f>
        <v>9989</v>
      </c>
      <c r="E13" s="30"/>
    </row>
    <row r="14" spans="2:5" x14ac:dyDescent="0.3">
      <c r="B14" s="40" t="s">
        <v>53</v>
      </c>
    </row>
  </sheetData>
  <mergeCells count="1">
    <mergeCell ref="B6:E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vt:i4>
      </vt:variant>
    </vt:vector>
  </HeadingPairs>
  <TitlesOfParts>
    <vt:vector size="3" baseType="lpstr">
      <vt:lpstr>Додаток_3</vt:lpstr>
      <vt:lpstr>Додаток_4</vt:lpstr>
      <vt:lpstr>Додаток_3!Область_друку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2025-07-30T09:39:47Z</dcterms:modified>
  <cp:category/>
  <cp:contentStatus/>
</cp:coreProperties>
</file>