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26 - 16.07.2025/ТЕНДЕР/KR_2057_TР_Нове_буд_Ворзель/Публікація/"/>
    </mc:Choice>
  </mc:AlternateContent>
  <xr:revisionPtr revIDLastSave="0" documentId="8_{285CFB09-1333-4132-89F6-BC18069F25D6}" xr6:coauthVersionLast="47" xr6:coauthVersionMax="47" xr10:uidLastSave="{00000000-0000-0000-0000-000000000000}"/>
  <bookViews>
    <workbookView xWindow="28680" yWindow="-120" windowWidth="29040" windowHeight="15720" xr2:uid="{00000000-000D-0000-FFFF-FFFF00000000}"/>
  </bookViews>
  <sheets>
    <sheet name="Додаток_1_ Кваліф_вимоги" sheetId="10" r:id="rId1"/>
  </sheets>
  <externalReferences>
    <externalReference r:id="rId2"/>
  </externalReferences>
  <definedNames>
    <definedName name="Excel_BuiltIn__FilterDatabase_2">#REF!</definedName>
    <definedName name="Excel_BuiltIn__FilterDatabase_4">#REF!</definedName>
    <definedName name="Excel_BuiltIn__FilterDatabase_5">#REF!</definedName>
    <definedName name="Excel_BuiltIn_Print_Titles_6">[1]SUMMARY!#REF!</definedName>
    <definedName name="_xlnm.Print_Area" localSheetId="0">'Додаток_1_ Кваліф_вимоги'!$A$1:$R$88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2" i="10" l="1"/>
  <c r="K60" i="10" l="1"/>
  <c r="K76" i="10"/>
  <c r="K71" i="10"/>
  <c r="K66" i="10"/>
  <c r="K59" i="10"/>
  <c r="K61" i="10" l="1"/>
  <c r="O82" i="10"/>
</calcChain>
</file>

<file path=xl/sharedStrings.xml><?xml version="1.0" encoding="utf-8"?>
<sst xmlns="http://schemas.openxmlformats.org/spreadsheetml/2006/main" count="161" uniqueCount="115">
  <si>
    <t>№</t>
  </si>
  <si>
    <t>Відповідно до інструкції з закупівель за коректність складання технічних вимог до предмету закупівлі несе відповідальність спеціаліст напрямку (ініціатор закупівлі)                                                                                                       
// According to the procurement instructions, the specialist of the direction (the procurement initiator) is responsible for the correctness of the technical requirements for the subject of procurement</t>
  </si>
  <si>
    <t>Примітки</t>
  </si>
  <si>
    <t>Просимо надіслати даний файл у форматах .pdf та .xlsx</t>
  </si>
  <si>
    <t>Підпис, печатка компанії:</t>
  </si>
  <si>
    <t xml:space="preserve">Дата: </t>
  </si>
  <si>
    <t>Назва компанії:</t>
  </si>
  <si>
    <t>Заключення щодо успішного проходження І етапу</t>
  </si>
  <si>
    <t>Макс. бал</t>
  </si>
  <si>
    <t>Оцінка Замовника (балів)</t>
  </si>
  <si>
    <t>Коментарі Замовника:</t>
  </si>
  <si>
    <t>3. Висновок</t>
  </si>
  <si>
    <r>
      <rPr>
        <b/>
        <u/>
        <sz val="12"/>
        <color theme="1"/>
        <rFont val="Times New Roman"/>
        <family val="1"/>
        <charset val="204"/>
      </rPr>
      <t xml:space="preserve">10 балів: </t>
    </r>
    <r>
      <rPr>
        <sz val="12"/>
        <color theme="1"/>
        <rFont val="Times New Roman"/>
        <family val="1"/>
        <charset val="204"/>
      </rPr>
      <t xml:space="preserve">Документ надано, повністю відповідає обсягу та видам робіт;
</t>
    </r>
    <r>
      <rPr>
        <b/>
        <u/>
        <sz val="12"/>
        <color theme="1"/>
        <rFont val="Times New Roman"/>
        <family val="1"/>
        <charset val="204"/>
      </rPr>
      <t>5 балів:</t>
    </r>
    <r>
      <rPr>
        <sz val="12"/>
        <color theme="1"/>
        <rFont val="Times New Roman"/>
        <family val="1"/>
        <charset val="204"/>
      </rPr>
      <t xml:space="preserve"> Документ надано, частково відповідає обсягу та видам робіт; 
</t>
    </r>
    <r>
      <rPr>
        <b/>
        <u/>
        <sz val="12"/>
        <color theme="1"/>
        <rFont val="Times New Roman"/>
        <family val="1"/>
        <charset val="204"/>
      </rPr>
      <t>0 балів</t>
    </r>
    <r>
      <rPr>
        <sz val="12"/>
        <color theme="1"/>
        <rFont val="Times New Roman"/>
        <family val="1"/>
        <charset val="204"/>
      </rPr>
      <t>: Невідповідність вимогам.</t>
    </r>
  </si>
  <si>
    <t>(а)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</si>
  <si>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 xml:space="preserve">Додати документ, який визначає методи та процеси контролю якості с ході виконання та по завершенню будівельно-монтажних робіт. Положення має базуватись на практичних заходах та відповідати проектному обсягу робіт. </t>
  </si>
  <si>
    <t>2.6. Положення про контроль якості або технологія контролю якості</t>
  </si>
  <si>
    <t>Разом доходи</t>
  </si>
  <si>
    <t>-</t>
  </si>
  <si>
    <t>Інші доходи</t>
  </si>
  <si>
    <t>Чистий дохід від реалізації продукції (товарів, робіт, послуг)</t>
  </si>
  <si>
    <t>Фактичний Звіт Підрядника, грн</t>
  </si>
  <si>
    <t>Вимога Замовника, грн, не менше</t>
  </si>
  <si>
    <t>Стаття</t>
  </si>
  <si>
    <t>Інформація про субпідрядників, якщо учасник планує залучати до виконання робіт субпідрядників/ співвиконавців в обсязі не менше ніж 20 відсотків</t>
  </si>
  <si>
    <t>Ліцензія на роботи з монтажу систем пожежогасіння та систем пожежної сигналізації;</t>
  </si>
  <si>
    <t>Кваліфікаційна група спеціалістів шо задіяні в електромонтажних роботах, не нижче ІІІ;</t>
  </si>
  <si>
    <t>Посвідчення електрозварювальника;</t>
  </si>
  <si>
    <t>Дозвіл або декларація  на експлуатацію (застосування) машин, механізмів, устаткувань підвищеної небезпеки;</t>
  </si>
  <si>
    <r>
      <rPr>
        <b/>
        <u/>
        <sz val="12"/>
        <color theme="1"/>
        <rFont val="Times New Roman"/>
        <family val="1"/>
        <charset val="204"/>
      </rPr>
      <t xml:space="preserve">30 балів: </t>
    </r>
    <r>
      <rPr>
        <sz val="12"/>
        <color theme="1"/>
        <rFont val="Times New Roman"/>
        <family val="1"/>
        <charset val="204"/>
      </rPr>
      <t xml:space="preserve">Повністю відповідає вимогам демонструє повну інформацію та можливості в ключових сферах, профіль компанії актуальний.
</t>
    </r>
    <r>
      <rPr>
        <b/>
        <u/>
        <sz val="12"/>
        <color theme="1"/>
        <rFont val="Times New Roman"/>
        <family val="1"/>
        <charset val="204"/>
      </rPr>
      <t xml:space="preserve">15 балів: </t>
    </r>
    <r>
      <rPr>
        <sz val="12"/>
        <color theme="1"/>
        <rFont val="Times New Roman"/>
        <family val="1"/>
        <charset val="204"/>
      </rPr>
      <t xml:space="preserve">Частково відповідає вимогам демонструє недостатню інформацію або можливості в суттєвих аспектах 
</t>
    </r>
    <r>
      <rPr>
        <b/>
        <u/>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</si>
  <si>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(а) Додайте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t>
  </si>
  <si>
    <t>Чинне до (зазначити термін дії кожного документу)</t>
  </si>
  <si>
    <t>Видано (дата)</t>
  </si>
  <si>
    <t>Найменування документів</t>
  </si>
  <si>
    <t>2.4. Документальне підтвердження технічної спроможності виконання обсягу робіт</t>
  </si>
  <si>
    <t>Загальна кількість персоналу (включаючи керівний, інженерно-технічний та робітничий персонал</t>
  </si>
  <si>
    <t>Зварювальник</t>
  </si>
  <si>
    <t xml:space="preserve">Плиточник </t>
  </si>
  <si>
    <t>Покрівельник</t>
  </si>
  <si>
    <t>Спеціаліст по вкладанню підлогового покриття</t>
  </si>
  <si>
    <t>Сантехнік</t>
  </si>
  <si>
    <t>Електрик</t>
  </si>
  <si>
    <t>Інженери технічних напрямків</t>
  </si>
  <si>
    <t>Інженер з охорони праці</t>
  </si>
  <si>
    <t xml:space="preserve">Інженер-проєктувальник в частині кошторисної документації </t>
  </si>
  <si>
    <t>Керівник будівельного майданчика</t>
  </si>
  <si>
    <t>Інженер-будівельник</t>
  </si>
  <si>
    <t>Головний інженер або інша особа, яка здійснює технічне керівництво діяльністю</t>
  </si>
  <si>
    <t>Фактично, пропонується Підрядником, людей</t>
  </si>
  <si>
    <t>Вимога Замовника, людей, не менше</t>
  </si>
  <si>
    <r>
      <rPr>
        <b/>
        <u/>
        <sz val="12"/>
        <rFont val="Times New Roman"/>
        <family val="1"/>
        <charset val="204"/>
      </rPr>
      <t>10 балів:</t>
    </r>
    <r>
      <rPr>
        <sz val="12"/>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u/>
        <sz val="12"/>
        <rFont val="Times New Roman"/>
        <family val="1"/>
        <charset val="204"/>
      </rPr>
      <t xml:space="preserve">5 балів: </t>
    </r>
    <r>
      <rPr>
        <sz val="12"/>
        <rFont val="Times New Roman"/>
        <family val="1"/>
        <charset val="204"/>
      </rPr>
      <t xml:space="preserve">Частково відповідає вимогам демонструє недостатню інформацію або можливості в суттєвих аспектах 
</t>
    </r>
    <r>
      <rPr>
        <b/>
        <u/>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</si>
  <si>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(a) Додайте копію штатного розкладу або потрібного документа 
(б) Підтвердьте, що ви прикріпили документ, написавши «так» у клітинці праворуч; або підтвердьте, що ви не додали жодного документа, написавши «ні».</t>
  </si>
  <si>
    <t>Кількість персоналу, людей</t>
  </si>
  <si>
    <t>Спеціальність</t>
  </si>
  <si>
    <t>2.3. Список керівного, інженерно-технічного та робітничого персоналу, який буде залучений до організації проекту Компанії</t>
  </si>
  <si>
    <t>Електронна пошта</t>
  </si>
  <si>
    <t>Номер телефона</t>
  </si>
  <si>
    <t>ПІБ</t>
  </si>
  <si>
    <t>Завершення</t>
  </si>
  <si>
    <t>Початок</t>
  </si>
  <si>
    <t>(а) Заповніть форму в п.2.2 та додати копії договорів з подібними вимогами, рекомендаційні листи від клієнтів.
(б) Підтвердьте, що ви прикріпили документ, написавши «так» у клітинці праворуч; або підтвердьте, що ви не додали жодного документа, написавши «ні».</t>
  </si>
  <si>
    <t>Контактні дані Замовника</t>
  </si>
  <si>
    <t>Вартість, грн.</t>
  </si>
  <si>
    <t>Короткий опис робіт</t>
  </si>
  <si>
    <t>Призначення приміщення</t>
  </si>
  <si>
    <t>Назва</t>
  </si>
  <si>
    <t>Рік реалізації</t>
  </si>
  <si>
    <r>
      <rPr>
        <b/>
        <u/>
        <sz val="12"/>
        <color theme="1"/>
        <rFont val="Times New Roman"/>
        <family val="1"/>
        <charset val="204"/>
      </rPr>
      <t xml:space="preserve">10 балів: </t>
    </r>
    <r>
      <rPr>
        <sz val="12"/>
        <color theme="1"/>
        <rFont val="Times New Roman"/>
        <family val="1"/>
        <charset val="204"/>
      </rPr>
      <t xml:space="preserve">Повністю відповідає вимогам демонструє повну інформацію та можливості в ключових сферах, профіль компанії актуальний.
</t>
    </r>
    <r>
      <rPr>
        <b/>
        <u/>
        <sz val="12"/>
        <color theme="1"/>
        <rFont val="Times New Roman"/>
        <family val="1"/>
        <charset val="204"/>
      </rPr>
      <t>5 балів:</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u/>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</si>
  <si>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</si>
  <si>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Додати описовий документ довільної форми, що описує структуру компанії, її профіль, досвід роботи в будівництві та портфоліо попередніх реалізованих проєктів</t>
  </si>
  <si>
    <t>2.1 Організаційна структура та резерв відповідних людських ресурсів, включаючи профіль компанії.</t>
  </si>
  <si>
    <t>Механізм підрахунку балів</t>
  </si>
  <si>
    <t>Підтвердження учасника про додавання документа (Так/Ні)</t>
  </si>
  <si>
    <t>Формат подання</t>
  </si>
  <si>
    <t>Критерії</t>
  </si>
  <si>
    <t>2. Технічна оцінка</t>
  </si>
  <si>
    <t>1.9.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</si>
  <si>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(a) Додайте копію підтверджуючих документів</t>
  </si>
  <si>
    <t>1.8. Дозвіл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</si>
  <si>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1.7. Юридична особа, яка є учасником, не має серед кінцевих бенефіціарних власників, членів або учасників немає російської федерації, громадян російської федерації або юридичних осіб, створених та зареєстрованих відповідно до законодавства російської федерації. Відповідно до Постанови КМУ № 187 від 03.03.2022 року.</t>
  </si>
  <si>
    <t>1.5. Юридична особа, яка є учасником, не має заборгованості із сплати податків і зборів (обов’язкових платежів).</t>
  </si>
  <si>
    <t>1.4. Юридична особа протягом останніх трьох років не притягувалася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</si>
  <si>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1.3. Юридична особа, яка є учасником, не внесена до Єдиного державного реєстру осіб, які вчинили корупційні або пов’язані з корупцією правопорушення.</t>
  </si>
  <si>
    <t>1.2. Банківські реквізити постачальника.</t>
  </si>
  <si>
    <t>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t>
  </si>
  <si>
    <t>Пройдено/Не пройдено</t>
  </si>
  <si>
    <t>Подано</t>
  </si>
  <si>
    <r>
      <t xml:space="preserve">1. Критерії попередньої кваліфікації     </t>
    </r>
    <r>
      <rPr>
        <b/>
        <sz val="12"/>
        <color rgb="FFFF0000"/>
        <rFont val="Times New Roman"/>
        <family val="1"/>
        <charset val="204"/>
      </rPr>
      <t>ОБОВ’ЯЗКОВА ВИМОГА</t>
    </r>
  </si>
  <si>
    <t>Назва постачальника:</t>
  </si>
  <si>
    <t>2024 рік</t>
  </si>
  <si>
    <r>
      <t xml:space="preserve">2.5. Підтвердження достатності оборотних коштів за останніх три роки 
</t>
    </r>
    <r>
      <rPr>
        <sz val="12"/>
        <rFont val="Times New Roman"/>
        <family val="1"/>
        <charset val="204"/>
      </rPr>
      <t>(вказати середні показники за три роки)</t>
    </r>
  </si>
  <si>
    <t xml:space="preserve">2022, 2023, 2024 рік 
</t>
  </si>
  <si>
    <t>(а) Подайте Звіти про фінансові результати (Форму № 2-мс) за 2022, 2023, 2024р., та надайте середні показники за три роки
(б) Підтвердьте, що ви прикріпили документи, написавши «так» у клітинці праворуч; або підтвердьте, що ви не додали жодного документа, написавши «ні».
(в)Заповніть форму в п.2.5.</t>
  </si>
  <si>
    <t xml:space="preserve">2.5.1. Підтвердження достатності оборотних коштів за 2024 рік </t>
  </si>
  <si>
    <t>(а) Подайте Звіт про фінансові результати (Форму № 2-мс) за 2024р., або інший документ з чітким зазначенням обороту компанії за 2024 рік.
(б) Підтвердьте, що ви прикріпили документ, написавши «так» у клітинці праворуч; або підтвердьте, що ви не додали жодного документа, написавши «ні».
(в)Заповніть форму в п.2.5.1.</t>
  </si>
  <si>
    <t xml:space="preserve">Вимога Замовника, грн, </t>
  </si>
  <si>
    <t xml:space="preserve">2.5.2. Підтвердження достатності оборотних коштів за 2023 рік </t>
  </si>
  <si>
    <t>2023 рік</t>
  </si>
  <si>
    <t>(а) Подайте Звіт про фінансові результати (Форму № 2-мс) за 2023р., або інший документ з чітким зазначенням обороту компанії за 2023 рік.
(б) Підтвердьте, що ви прикріпили документ, написавши «так» у клітинці праворуч; або підтвердьте, що ви не додали жодного документа, написавши «ні».
(в)Заповніть форму в п.2.5.2.</t>
  </si>
  <si>
    <t xml:space="preserve">2.5.3. Підтвердження достатності оборотних коштів за 2022 рік </t>
  </si>
  <si>
    <t>2022 рік</t>
  </si>
  <si>
    <t>(а) Подайте Звіт про фінансові результати (Форму № 2-мс) за 2022р., або інший документ з чітким зазначенням обороту компанії за 2022 рік.
(б) Підтвердьте, що ви прикріпили документ, написавши «так» у клітинці праворуч; або підтвердьте, що ви не додали жодного документа, написавши «ні».
(в)Заповніть форму в п.2.5.3.</t>
  </si>
  <si>
    <t xml:space="preserve">20 балів: середній оборот компанії за три роки складає більше 50 мільонів гривень; 
10 балів: середній оборот компанії за три роки складає від 25 до 50 мільонів гривень;  
0 балів: середній оборот компанії за три роки складає  менше 25 мільонів гривень;  </t>
  </si>
  <si>
    <t xml:space="preserve">(a) Додайте відповідні довідки та лист-гарантію на бланку учасника </t>
  </si>
  <si>
    <t>1.6. Службова (посадова) особа учасника, яка підписала цінову  пропозицію, не було засуджено за злочин, вчинений з корисливих мотивів, судимість з якої не знято або не погашено у встановленому законом порядку.</t>
  </si>
  <si>
    <t>(a) Додайте копію підтверджуючих документів на підрядника, зокрема згідно кваліфікаційних вимог або лист-гарантію на бланку учасника про відсутність субпідрядників</t>
  </si>
  <si>
    <t>1.10. Прийняття Умов контракту ТЧХУ на будівельні роботи  (підписаний/з печаткою Додаток 4)</t>
  </si>
  <si>
    <t>(a) Додайте лист-гарантію на бланку Учасника з підписом та печаткою</t>
  </si>
  <si>
    <t>Спеціаліст з монтажу вентильованих фасадів</t>
  </si>
  <si>
    <r>
      <rPr>
        <sz val="12"/>
        <rFont val="Times New Roman"/>
        <family val="1"/>
        <charset val="204"/>
      </rPr>
      <t>10</t>
    </r>
    <r>
      <rPr>
        <b/>
        <u/>
        <sz val="12"/>
        <rFont val="Times New Roman"/>
        <family val="1"/>
        <charset val="204"/>
      </rPr>
      <t xml:space="preserve"> балів</t>
    </r>
    <r>
      <rPr>
        <sz val="12"/>
        <rFont val="Times New Roman"/>
        <family val="1"/>
        <charset val="204"/>
      </rPr>
      <t xml:space="preserve"> </t>
    </r>
    <r>
      <rPr>
        <sz val="12"/>
        <color theme="1"/>
        <rFont val="Times New Roman"/>
        <family val="1"/>
        <charset val="204"/>
      </rPr>
      <t>за кожний проект, що відповідає вимогам</t>
    </r>
  </si>
  <si>
    <t>Форма відповідності кваліфікаційним вимогам
для тендеру на закупівлю  робіт з нового будівництва в с.Ворзель , Бучанського району , Київської області"</t>
  </si>
  <si>
    <t>Додаток №1 до Заявки                                                                                                                                                                                                                                                                                                                                                                                                                                                                                             
Annex №1 to the Request</t>
  </si>
  <si>
    <t xml:space="preserve">Довідка про наявність МТБ, зокрема: 
-екскаватор-навантажувач зі зворотньою лопатою (2 шт.), 
-віброкаток вальцовий з силою ущільнення 16 кН (1 шт.),
-опалубка типу PERI (не менше 100 м.кв.)
</t>
  </si>
  <si>
    <t>Спеціаліст з влаштування монолітних конструкцій</t>
  </si>
  <si>
    <t>Муляр</t>
  </si>
  <si>
    <t>2.2.Підтверджена історія  надання подібних послуг з реалізації проектів житлових або нежитлових будівель (копії договорів та/або міжнародних договорів з подібними вимогами) з використанням монолітних залізобетонних конструкцій.
Кількість і опис подібних  проектів, які були задовільно завершені  протягом останніх 5-х років, або реалізація яких на сьогодні в процесі виконання. Аналогічний вважається завершений проект сумою від 20 млн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</si>
</sst>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6" x14ac:knownFonts="1">
    <font>
      <sz val="11"/>
      <color theme="1"/>
      <name val="Calibri"/>
      <family val="2"/>
      <scheme val="minor"/>
    </font>
    <font>
      <sz val="11"/>
      <color theme="1"/>
      <name val="Calibri"/>
      <family val="2"/>
      <charset val="204"/>
      <scheme val="minor"/>
    </font>
    <font>
      <b/>
      <sz val="14"/>
      <color theme="1"/>
      <name val="Times New Roman"/>
      <family val="1"/>
      <charset val="204"/>
    </font>
    <font>
      <sz val="12"/>
      <name val="Times New Roman"/>
      <family val="1"/>
      <charset val="204"/>
    </font>
    <font>
      <b/>
      <sz val="12"/>
      <color theme="1"/>
      <name val="Calibri"/>
      <family val="2"/>
      <charset val="204"/>
      <scheme val="minor"/>
    </font>
    <font>
      <sz val="14"/>
      <color rgb="FFFF0000"/>
      <name val="Calibri"/>
      <family val="2"/>
      <charset val="204"/>
      <scheme val="minor"/>
    </font>
    <font>
      <sz val="11"/>
      <color theme="1"/>
      <name val="Calibri"/>
      <family val="2"/>
      <scheme val="minor"/>
    </font>
    <font>
      <b/>
      <sz val="16"/>
      <color theme="1"/>
      <name val="Times New Roman"/>
      <family val="1"/>
      <charset val="204"/>
    </font>
    <font>
      <sz val="11"/>
      <color rgb="FF000000"/>
      <name val="Century Gothic"/>
      <charset val="204"/>
    </font>
    <font>
      <sz val="12"/>
      <color theme="1"/>
      <name val="Times New Roman"/>
      <family val="1"/>
      <charset val="204"/>
    </font>
    <font>
      <b/>
      <sz val="14"/>
      <color rgb="FFFF0000"/>
      <name val="Times New Roman"/>
      <family val="1"/>
      <charset val="204"/>
    </font>
    <font>
      <b/>
      <sz val="12"/>
      <color theme="1"/>
      <name val="Times New Roman"/>
      <family val="1"/>
      <charset val="204"/>
    </font>
    <font>
      <b/>
      <sz val="12"/>
      <name val="Times New Roman"/>
      <family val="1"/>
      <charset val="204"/>
    </font>
    <font>
      <b/>
      <u/>
      <sz val="12"/>
      <color theme="1"/>
      <name val="Times New Roman"/>
      <family val="1"/>
      <charset val="204"/>
    </font>
    <font>
      <b/>
      <u/>
      <sz val="12"/>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theme="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indexed="64"/>
      </right>
      <top style="thin">
        <color indexed="64"/>
      </top>
      <bottom/>
      <diagonal/>
    </border>
  </borders>
  <cellStyleXfs count="4">
    <xf numFmtId="0" fontId="0" fillId="0" borderId="0"/>
    <xf numFmtId="0" fontId="1" fillId="0" borderId="0"/>
    <xf numFmtId="0" fontId="6" fillId="0" borderId="0"/>
    <xf numFmtId="0" fontId="8" fillId="0" borderId="0"/>
  </cellStyleXfs>
  <cellXfs count="148">
    <xf numFmtId="0" fontId="0" fillId="0" borderId="0" xfId="0"/>
    <xf numFmtId="0" fontId="4" fillId="0" borderId="0" xfId="0" applyFont="1" applyAlignment="1">
      <alignment wrapText="1"/>
    </xf>
    <xf numFmtId="0" fontId="5" fillId="0" borderId="0" xfId="0" applyFont="1" applyAlignment="1">
      <alignment vertical="center" wrapText="1"/>
    </xf>
    <xf numFmtId="0" fontId="9" fillId="2" borderId="0" xfId="0" applyFont="1" applyFill="1" applyAlignment="1">
      <alignment vertical="top"/>
    </xf>
    <xf numFmtId="0" fontId="9" fillId="2" borderId="0" xfId="0" applyFont="1" applyFill="1" applyAlignment="1">
      <alignment vertical="top" wrapText="1"/>
    </xf>
    <xf numFmtId="0" fontId="9" fillId="3" borderId="0" xfId="0" applyFont="1" applyFill="1" applyAlignment="1">
      <alignment vertical="top"/>
    </xf>
    <xf numFmtId="0" fontId="9" fillId="3" borderId="0" xfId="0" applyFont="1" applyFill="1" applyAlignment="1">
      <alignment vertical="top" wrapText="1"/>
    </xf>
    <xf numFmtId="0" fontId="11" fillId="3" borderId="5" xfId="0" applyFont="1" applyFill="1" applyBorder="1" applyAlignment="1">
      <alignment horizontal="right" vertical="top"/>
    </xf>
    <xf numFmtId="0" fontId="12" fillId="3" borderId="5" xfId="0" applyFont="1" applyFill="1" applyBorder="1" applyAlignment="1">
      <alignment horizontal="right" vertical="top" wrapText="1"/>
    </xf>
    <xf numFmtId="0" fontId="9" fillId="2" borderId="0" xfId="0" applyFont="1" applyFill="1" applyAlignment="1">
      <alignment vertical="center" wrapText="1"/>
    </xf>
    <xf numFmtId="0" fontId="11" fillId="3" borderId="5" xfId="0" applyFont="1" applyFill="1" applyBorder="1" applyAlignment="1">
      <alignment horizontal="center" vertical="center" wrapText="1"/>
    </xf>
    <xf numFmtId="0" fontId="9" fillId="5" borderId="5" xfId="0" applyFont="1" applyFill="1" applyBorder="1" applyAlignment="1">
      <alignment horizontal="center" vertical="top" wrapText="1"/>
    </xf>
    <xf numFmtId="0" fontId="9" fillId="5" borderId="5" xfId="0" applyFont="1" applyFill="1" applyBorder="1" applyAlignment="1">
      <alignment horizontal="center" vertical="top"/>
    </xf>
    <xf numFmtId="0" fontId="3" fillId="5" borderId="5" xfId="0" applyFont="1" applyFill="1" applyBorder="1" applyAlignment="1">
      <alignment vertical="top" wrapText="1"/>
    </xf>
    <xf numFmtId="0" fontId="9" fillId="5" borderId="5"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5" xfId="0" applyFont="1" applyFill="1" applyBorder="1" applyAlignment="1">
      <alignment horizontal="center" vertical="top" wrapText="1"/>
    </xf>
    <xf numFmtId="0" fontId="9" fillId="6"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0" borderId="0" xfId="0" applyFont="1" applyAlignment="1">
      <alignment vertical="top"/>
    </xf>
    <xf numFmtId="0" fontId="9" fillId="5" borderId="5" xfId="0" applyFont="1" applyFill="1" applyBorder="1" applyAlignment="1">
      <alignment horizontal="left" vertical="center" wrapText="1"/>
    </xf>
    <xf numFmtId="0" fontId="9" fillId="6" borderId="5" xfId="0" applyFont="1" applyFill="1" applyBorder="1" applyAlignment="1">
      <alignment horizontal="center" vertical="top"/>
    </xf>
    <xf numFmtId="0" fontId="11" fillId="4" borderId="5" xfId="0" applyFont="1" applyFill="1" applyBorder="1" applyAlignment="1">
      <alignment horizontal="center" vertical="center" wrapText="1"/>
    </xf>
    <xf numFmtId="0" fontId="12" fillId="2" borderId="0" xfId="0" applyFont="1" applyFill="1" applyAlignment="1">
      <alignment vertical="top"/>
    </xf>
    <xf numFmtId="0" fontId="9"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xf>
    <xf numFmtId="0" fontId="2" fillId="7" borderId="5" xfId="0" applyFont="1" applyFill="1" applyBorder="1" applyAlignment="1">
      <alignment horizontal="center" vertical="center"/>
    </xf>
    <xf numFmtId="0" fontId="13" fillId="2" borderId="0" xfId="0" applyFont="1" applyFill="1" applyAlignment="1">
      <alignment vertical="top"/>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3" borderId="16" xfId="0" applyFont="1" applyFill="1" applyBorder="1" applyAlignment="1">
      <alignment horizontal="left" vertical="top" wrapText="1"/>
    </xf>
    <xf numFmtId="0" fontId="9" fillId="3" borderId="16" xfId="0" applyFont="1" applyFill="1" applyBorder="1" applyAlignment="1">
      <alignment horizontal="center" vertical="top" wrapText="1"/>
    </xf>
    <xf numFmtId="0" fontId="9" fillId="6" borderId="12"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7" fillId="2" borderId="0" xfId="0" applyFont="1" applyFill="1" applyAlignment="1">
      <alignment horizontal="center" vertical="top" wrapText="1"/>
    </xf>
    <xf numFmtId="0" fontId="7" fillId="2" borderId="15" xfId="0" applyFont="1" applyFill="1" applyBorder="1" applyAlignment="1">
      <alignment horizontal="center" vertical="top" wrapText="1"/>
    </xf>
    <xf numFmtId="0" fontId="10" fillId="3" borderId="14" xfId="0" applyFont="1" applyFill="1" applyBorder="1" applyAlignment="1">
      <alignment horizontal="center" vertical="top"/>
    </xf>
    <xf numFmtId="0" fontId="9"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13" fillId="2" borderId="7" xfId="0" applyFont="1" applyFill="1" applyBorder="1" applyAlignment="1">
      <alignment horizontal="center" vertical="top"/>
    </xf>
    <xf numFmtId="0" fontId="13" fillId="2" borderId="0" xfId="0" applyFont="1" applyFill="1" applyAlignment="1">
      <alignment horizontal="center" vertical="top"/>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9" fillId="3" borderId="5" xfId="0" applyFont="1" applyFill="1" applyBorder="1" applyAlignment="1">
      <alignment horizontal="center" vertical="top"/>
    </xf>
    <xf numFmtId="0" fontId="11" fillId="5" borderId="12" xfId="0" applyFont="1" applyFill="1" applyBorder="1" applyAlignment="1">
      <alignment horizontal="left" vertical="top" wrapText="1"/>
    </xf>
    <xf numFmtId="0" fontId="11" fillId="5" borderId="4"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16" xfId="0" applyFont="1" applyFill="1" applyBorder="1" applyAlignment="1">
      <alignment horizontal="left" vertical="top" wrapText="1"/>
    </xf>
    <xf numFmtId="0" fontId="3" fillId="6" borderId="5" xfId="0" applyFont="1" applyFill="1" applyBorder="1" applyAlignment="1">
      <alignment horizontal="left" vertical="top" wrapText="1"/>
    </xf>
    <xf numFmtId="0" fontId="3" fillId="6" borderId="16" xfId="0" applyFont="1" applyFill="1" applyBorder="1" applyAlignment="1">
      <alignment horizontal="left" vertical="top" wrapText="1"/>
    </xf>
    <xf numFmtId="0" fontId="3" fillId="6" borderId="5" xfId="0" applyFont="1" applyFill="1" applyBorder="1" applyAlignment="1">
      <alignment horizontal="center" vertical="top" wrapText="1"/>
    </xf>
    <xf numFmtId="0" fontId="3" fillId="6" borderId="16" xfId="0" applyFont="1" applyFill="1" applyBorder="1" applyAlignment="1">
      <alignment horizontal="center" vertical="top" wrapText="1"/>
    </xf>
    <xf numFmtId="0" fontId="11" fillId="4" borderId="5" xfId="0" applyFont="1" applyFill="1" applyBorder="1" applyAlignment="1">
      <alignment horizontal="center" vertical="center"/>
    </xf>
    <xf numFmtId="0" fontId="11" fillId="6" borderId="12" xfId="0" applyFont="1" applyFill="1" applyBorder="1" applyAlignment="1">
      <alignment horizontal="left" vertical="top" wrapText="1"/>
    </xf>
    <xf numFmtId="0" fontId="11" fillId="6" borderId="4"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6" borderId="12" xfId="0" quotePrefix="1" applyFont="1" applyFill="1" applyBorder="1" applyAlignment="1">
      <alignment horizontal="left" vertical="top" wrapText="1"/>
    </xf>
    <xf numFmtId="0" fontId="9" fillId="6" borderId="13" xfId="0" quotePrefix="1" applyFont="1" applyFill="1" applyBorder="1" applyAlignment="1">
      <alignment horizontal="left" vertical="top" wrapText="1"/>
    </xf>
    <xf numFmtId="0" fontId="9" fillId="5" borderId="12" xfId="0" quotePrefix="1" applyFont="1" applyFill="1" applyBorder="1" applyAlignment="1">
      <alignment horizontal="left" vertical="top" wrapText="1"/>
    </xf>
    <xf numFmtId="0" fontId="9" fillId="5" borderId="13" xfId="0" quotePrefix="1" applyFont="1" applyFill="1" applyBorder="1" applyAlignment="1">
      <alignment horizontal="left" vertical="top" wrapText="1"/>
    </xf>
    <xf numFmtId="0" fontId="11" fillId="5" borderId="5" xfId="0" applyFont="1" applyFill="1" applyBorder="1" applyAlignment="1">
      <alignment horizontal="center" vertical="center" wrapText="1"/>
    </xf>
    <xf numFmtId="0" fontId="9" fillId="5" borderId="5" xfId="0" applyFont="1" applyFill="1" applyBorder="1" applyAlignment="1">
      <alignment horizontal="left" vertical="top" wrapText="1"/>
    </xf>
    <xf numFmtId="0" fontId="11" fillId="6" borderId="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9" fillId="5" borderId="5" xfId="0" applyFont="1" applyFill="1" applyBorder="1" applyAlignment="1">
      <alignment horizontal="center" vertical="top" wrapText="1"/>
    </xf>
    <xf numFmtId="0" fontId="9" fillId="5" borderId="16" xfId="0" applyFont="1" applyFill="1" applyBorder="1" applyAlignment="1">
      <alignment horizontal="center" vertical="top" wrapText="1"/>
    </xf>
    <xf numFmtId="0" fontId="11" fillId="3" borderId="12" xfId="0" applyFont="1" applyFill="1" applyBorder="1" applyAlignment="1">
      <alignment horizontal="left" vertical="center"/>
    </xf>
    <xf numFmtId="0" fontId="11" fillId="3" borderId="4" xfId="0" applyFont="1" applyFill="1" applyBorder="1" applyAlignment="1">
      <alignment horizontal="left" vertical="center"/>
    </xf>
    <xf numFmtId="0" fontId="11" fillId="3" borderId="13" xfId="0" applyFont="1" applyFill="1" applyBorder="1" applyAlignment="1">
      <alignment horizontal="left" vertical="center"/>
    </xf>
    <xf numFmtId="0" fontId="3" fillId="6" borderId="12"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3" xfId="0" applyFont="1" applyFill="1" applyBorder="1" applyAlignment="1">
      <alignment horizontal="left" vertical="top" wrapText="1"/>
    </xf>
    <xf numFmtId="0" fontId="11" fillId="6" borderId="5" xfId="0" applyFont="1" applyFill="1" applyBorder="1" applyAlignment="1">
      <alignment horizontal="center" vertical="center" wrapText="1"/>
    </xf>
    <xf numFmtId="164" fontId="3" fillId="6" borderId="17" xfId="0" applyNumberFormat="1" applyFont="1" applyFill="1" applyBorder="1" applyAlignment="1">
      <alignment horizontal="center" vertical="center" wrapText="1"/>
    </xf>
    <xf numFmtId="164" fontId="3" fillId="6" borderId="19" xfId="0" applyNumberFormat="1" applyFont="1" applyFill="1" applyBorder="1" applyAlignment="1">
      <alignment horizontal="center" vertical="center" wrapText="1"/>
    </xf>
    <xf numFmtId="0" fontId="7" fillId="4" borderId="5" xfId="0" applyFont="1" applyFill="1" applyBorder="1" applyAlignment="1">
      <alignment horizontal="center" vertical="center"/>
    </xf>
    <xf numFmtId="0" fontId="11" fillId="4" borderId="4" xfId="0" applyFont="1" applyFill="1" applyBorder="1" applyAlignment="1">
      <alignment horizontal="center" vertical="center" wrapText="1"/>
    </xf>
    <xf numFmtId="0" fontId="9" fillId="5" borderId="5" xfId="0" quotePrefix="1"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18"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0" fontId="11" fillId="5" borderId="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9" fillId="5" borderId="1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1" fillId="5" borderId="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7"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1" fillId="5" borderId="5" xfId="0" applyFont="1" applyFill="1" applyBorder="1" applyAlignment="1">
      <alignment horizontal="center" vertical="center"/>
    </xf>
    <xf numFmtId="0" fontId="12" fillId="6" borderId="16" xfId="0" applyFont="1" applyFill="1" applyBorder="1" applyAlignment="1">
      <alignment horizontal="center" vertical="center" wrapText="1"/>
    </xf>
    <xf numFmtId="0" fontId="9" fillId="6" borderId="16" xfId="0" applyFont="1" applyFill="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right" vertical="top" wrapText="1"/>
    </xf>
    <xf numFmtId="0" fontId="9" fillId="5" borderId="16" xfId="0" quotePrefix="1"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16" xfId="0" applyFont="1" applyFill="1" applyBorder="1" applyAlignment="1">
      <alignment horizontal="center" vertical="top" wrapText="1"/>
    </xf>
    <xf numFmtId="0" fontId="2" fillId="7" borderId="8"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9" xfId="0" applyFont="1" applyFill="1" applyBorder="1" applyAlignment="1">
      <alignment horizontal="center" vertical="center"/>
    </xf>
    <xf numFmtId="0" fontId="11" fillId="6" borderId="8"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3" borderId="12" xfId="0" applyFont="1" applyFill="1" applyBorder="1" applyAlignment="1">
      <alignment horizontal="left" vertical="top" wrapText="1"/>
    </xf>
    <xf numFmtId="0" fontId="11" fillId="3" borderId="4" xfId="0" applyFont="1" applyFill="1" applyBorder="1" applyAlignment="1">
      <alignment horizontal="left" vertical="top" wrapText="1"/>
    </xf>
    <xf numFmtId="0" fontId="9" fillId="3" borderId="4" xfId="0" applyFont="1" applyFill="1" applyBorder="1" applyAlignment="1">
      <alignment horizontal="left" vertical="top" wrapText="1"/>
    </xf>
    <xf numFmtId="0" fontId="12" fillId="3" borderId="17"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2" fillId="3" borderId="19" xfId="0" applyFont="1" applyFill="1" applyBorder="1" applyAlignment="1">
      <alignment horizontal="center" vertical="top" wrapText="1"/>
    </xf>
    <xf numFmtId="0" fontId="11" fillId="6" borderId="16" xfId="0" applyFont="1" applyFill="1" applyBorder="1" applyAlignment="1">
      <alignment horizontal="center" vertical="center" wrapText="1"/>
    </xf>
    <xf numFmtId="0" fontId="12" fillId="6" borderId="16" xfId="0" applyFont="1" applyFill="1" applyBorder="1" applyAlignment="1">
      <alignment horizontal="center" wrapText="1"/>
    </xf>
    <xf numFmtId="0" fontId="3" fillId="6" borderId="20" xfId="0" quotePrefix="1" applyFont="1" applyFill="1" applyBorder="1" applyAlignment="1">
      <alignment horizontal="center" vertical="center" wrapText="1"/>
    </xf>
    <xf numFmtId="0" fontId="3" fillId="6" borderId="21" xfId="0" quotePrefix="1" applyFont="1" applyFill="1" applyBorder="1" applyAlignment="1">
      <alignment horizontal="center" vertical="center" wrapText="1"/>
    </xf>
    <xf numFmtId="0" fontId="3" fillId="6" borderId="1" xfId="0" quotePrefix="1" applyFont="1" applyFill="1" applyBorder="1" applyAlignment="1">
      <alignment horizontal="center" vertical="center" wrapText="1"/>
    </xf>
    <xf numFmtId="0" fontId="3" fillId="6" borderId="2" xfId="0" quotePrefix="1" applyFont="1" applyFill="1" applyBorder="1" applyAlignment="1">
      <alignment horizontal="center" vertical="center" wrapText="1"/>
    </xf>
    <xf numFmtId="0" fontId="3" fillId="6" borderId="10" xfId="0" quotePrefix="1" applyFont="1" applyFill="1" applyBorder="1" applyAlignment="1">
      <alignment horizontal="center" vertical="center" wrapText="1"/>
    </xf>
    <xf numFmtId="0" fontId="3" fillId="6" borderId="11" xfId="0" quotePrefix="1" applyFont="1" applyFill="1" applyBorder="1" applyAlignment="1">
      <alignment horizontal="center" vertical="center" wrapText="1"/>
    </xf>
    <xf numFmtId="0" fontId="11" fillId="6" borderId="16" xfId="0" applyFont="1" applyFill="1" applyBorder="1" applyAlignment="1">
      <alignment horizontal="left" vertical="top" wrapText="1"/>
    </xf>
    <xf numFmtId="0" fontId="12" fillId="6" borderId="20" xfId="0" applyFont="1" applyFill="1" applyBorder="1" applyAlignment="1">
      <alignment horizontal="left" vertical="top" wrapText="1"/>
    </xf>
    <xf numFmtId="0" fontId="12" fillId="6" borderId="1" xfId="0" applyFont="1" applyFill="1" applyBorder="1" applyAlignment="1">
      <alignment horizontal="left" vertical="top" wrapText="1"/>
    </xf>
    <xf numFmtId="0" fontId="3" fillId="6" borderId="20"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6" xfId="0" applyFont="1" applyFill="1" applyBorder="1" applyAlignment="1">
      <alignment horizontal="center" vertical="center" wrapText="1"/>
    </xf>
  </cellXfs>
  <cellStyles count="4">
    <cellStyle name="Звичайний" xfId="0" builtinId="0"/>
    <cellStyle name="Звичайний 3" xfId="2" xr:uid="{230ADA9E-2C2E-45D3-9D03-0BD302DFDC99}"/>
    <cellStyle name="Обычный 2" xfId="1" xr:uid="{BAE95BDB-0F87-44CF-B17B-F6EBB8460A48}"/>
    <cellStyle name="Обычный 3" xfId="3" xr:uid="{E4434607-3409-4D6B-91A1-98D1EDE4CE9C}"/>
  </cellStyles>
  <dxfs count="2">
    <dxf>
      <fill>
        <patternFill>
          <bgColor rgb="FFFF0000"/>
        </patternFill>
      </fill>
    </dxf>
    <dxf>
      <fill>
        <patternFill>
          <bgColor rgb="FF92D050"/>
        </patternFill>
      </fill>
    </dxf>
  </dxfs>
  <tableStyles count="0" defaultTableStyle="TableStyleMedium2" defaultPivotStyle="PivotStyleLight16"/>
  <colors>
    <mruColors>
      <color rgb="FFFFFFEB"/>
      <color rgb="FFFFFFFF"/>
      <color rgb="FFFFFFCC"/>
      <color rgb="FFE2E9EE"/>
      <color rgb="FFC5D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gua.sharepoint.com/C:/C:/C:/G:/&#1054;&#1073;&#1097;&#1080;&#1077;%20&#1076;&#1080;&#1089;&#1082;&#1080;/Smeta/&#1050;&#1086;&#1076;&#1072;&#1094;&#1082;&#1072;&#1103;/2018/&#1052;&#1072;&#1075;&#1072;&#1079;&#1080;&#1085;&#1099;/PRL%20(&#1056;&#1072;&#1083;&#1100;&#1092;%20&#1051;&#1086;&#1088;&#1077;&#1085;)/Ocean%20Plaza/14-03-05_PLS%20Revision_Annex%201.X.%20Structural&amp;Civil%20works%20Bill%20of%20Quantiti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COSTS"/>
      <sheetName val="MEZZANINE"/>
      <sheetName val="BASEMENT"/>
      <sheetName val="FACADE"/>
      <sheetName val="Лист1"/>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F3659-7F61-46B3-B1B8-A083A3F83939}">
  <sheetPr>
    <pageSetUpPr fitToPage="1"/>
  </sheetPr>
  <dimension ref="A1:AI88"/>
  <sheetViews>
    <sheetView tabSelected="1" view="pageBreakPreview" topLeftCell="A30" zoomScaleNormal="25" zoomScaleSheetLayoutView="100" zoomScalePageLayoutView="25" workbookViewId="0">
      <selection activeCell="D35" sqref="D35:H35"/>
    </sheetView>
  </sheetViews>
  <sheetFormatPr defaultColWidth="2.5546875" defaultRowHeight="15.6" x14ac:dyDescent="0.3"/>
  <cols>
    <col min="1" max="1" width="3.44140625" style="3" customWidth="1"/>
    <col min="2" max="2" width="33.88671875" style="3" customWidth="1"/>
    <col min="3" max="3" width="6.6640625" style="3" customWidth="1"/>
    <col min="4" max="4" width="12.6640625" style="3" customWidth="1"/>
    <col min="5" max="5" width="14.88671875" style="3" customWidth="1"/>
    <col min="6" max="6" width="30.6640625" style="3" customWidth="1"/>
    <col min="7" max="7" width="26" style="3" customWidth="1"/>
    <col min="8" max="8" width="39.109375" style="3" customWidth="1"/>
    <col min="9" max="9" width="15" style="3" customWidth="1"/>
    <col min="10" max="10" width="19.44140625" style="3" customWidth="1"/>
    <col min="11" max="11" width="21.6640625" style="3" customWidth="1"/>
    <col min="12" max="12" width="19.88671875" style="3" customWidth="1"/>
    <col min="13" max="13" width="66.88671875" style="3" customWidth="1"/>
    <col min="14" max="14" width="16.44140625" style="3" customWidth="1"/>
    <col min="15" max="15" width="15" style="3" customWidth="1"/>
    <col min="16" max="16" width="15" style="4" customWidth="1"/>
    <col min="17" max="17" width="15.6640625" style="4" customWidth="1"/>
    <col min="18" max="18" width="15.6640625" style="3" customWidth="1"/>
    <col min="19" max="16384" width="2.5546875" style="3"/>
  </cols>
  <sheetData>
    <row r="1" spans="1:35" customFormat="1" ht="46.95" customHeight="1" x14ac:dyDescent="0.3">
      <c r="A1" s="3"/>
      <c r="B1" s="112" t="s">
        <v>1</v>
      </c>
      <c r="C1" s="112"/>
      <c r="D1" s="112"/>
      <c r="E1" s="112"/>
      <c r="F1" s="112"/>
      <c r="G1" s="112"/>
      <c r="H1" s="112"/>
      <c r="I1" s="112"/>
      <c r="J1" s="112"/>
      <c r="K1" s="112"/>
      <c r="L1" s="112"/>
      <c r="M1" s="112"/>
      <c r="N1" s="112"/>
      <c r="O1" s="112"/>
      <c r="P1" s="112"/>
      <c r="Q1" s="112"/>
      <c r="R1" s="112"/>
      <c r="S1" s="2"/>
      <c r="T1" s="2"/>
      <c r="U1" s="2"/>
      <c r="V1" s="2"/>
      <c r="W1" s="2"/>
      <c r="X1" s="2"/>
      <c r="Y1" s="2"/>
      <c r="Z1" s="2"/>
      <c r="AA1" s="2"/>
      <c r="AB1" s="2"/>
      <c r="AC1" s="2"/>
      <c r="AD1" s="2"/>
      <c r="AE1" s="2"/>
    </row>
    <row r="2" spans="1:35" customFormat="1" ht="39.6" customHeight="1" x14ac:dyDescent="0.3">
      <c r="B2" s="113" t="s">
        <v>110</v>
      </c>
      <c r="C2" s="113"/>
      <c r="D2" s="113"/>
      <c r="E2" s="113"/>
      <c r="F2" s="113"/>
      <c r="G2" s="113"/>
      <c r="H2" s="113"/>
      <c r="I2" s="113"/>
      <c r="J2" s="113"/>
      <c r="K2" s="113"/>
      <c r="L2" s="113"/>
      <c r="M2" s="113"/>
      <c r="N2" s="113"/>
      <c r="O2" s="113"/>
      <c r="P2" s="113"/>
      <c r="Q2" s="113"/>
      <c r="R2" s="113"/>
      <c r="S2" s="1"/>
      <c r="T2" s="1"/>
      <c r="U2" s="1"/>
      <c r="V2" s="1"/>
      <c r="W2" s="1"/>
      <c r="X2" s="1"/>
      <c r="Y2" s="1"/>
      <c r="Z2" s="1"/>
      <c r="AA2" s="1"/>
      <c r="AB2" s="1"/>
      <c r="AC2" s="1"/>
      <c r="AD2" s="1"/>
      <c r="AE2" s="1"/>
    </row>
    <row r="3" spans="1:35" ht="91.5" customHeight="1" x14ac:dyDescent="0.3">
      <c r="B3" s="43" t="s">
        <v>109</v>
      </c>
      <c r="C3" s="43"/>
      <c r="D3" s="43"/>
      <c r="E3" s="43"/>
      <c r="F3" s="43"/>
      <c r="G3" s="43"/>
      <c r="H3" s="43"/>
      <c r="I3" s="43"/>
      <c r="J3" s="43"/>
      <c r="K3" s="43"/>
      <c r="L3" s="43"/>
      <c r="M3" s="43"/>
      <c r="N3" s="43"/>
      <c r="O3" s="43"/>
      <c r="P3" s="43"/>
      <c r="Q3" s="43"/>
      <c r="R3" s="44"/>
    </row>
    <row r="4" spans="1:35" x14ac:dyDescent="0.3">
      <c r="B4" s="49"/>
      <c r="C4" s="50"/>
      <c r="D4" s="50"/>
      <c r="E4" s="50"/>
      <c r="F4" s="50"/>
      <c r="G4" s="50"/>
      <c r="H4" s="50"/>
      <c r="I4" s="50"/>
      <c r="J4" s="50"/>
      <c r="K4" s="50"/>
      <c r="L4" s="50"/>
      <c r="M4" s="50"/>
      <c r="N4" s="50"/>
      <c r="O4" s="50"/>
      <c r="P4" s="50"/>
      <c r="Q4" s="50"/>
      <c r="R4" s="29"/>
    </row>
    <row r="5" spans="1:35" s="25" customFormat="1" ht="41.4" customHeight="1" x14ac:dyDescent="0.3">
      <c r="B5" s="28" t="s">
        <v>87</v>
      </c>
      <c r="C5" s="119"/>
      <c r="D5" s="120"/>
      <c r="E5" s="120"/>
      <c r="F5" s="120"/>
      <c r="G5" s="120"/>
      <c r="H5" s="120"/>
      <c r="I5" s="120"/>
      <c r="J5" s="120"/>
      <c r="K5" s="120"/>
      <c r="L5" s="120"/>
      <c r="M5" s="120"/>
      <c r="N5" s="120"/>
      <c r="O5" s="120"/>
      <c r="P5" s="120"/>
      <c r="Q5" s="120"/>
      <c r="R5" s="121"/>
      <c r="S5" s="3"/>
      <c r="T5" s="3"/>
      <c r="U5" s="3"/>
      <c r="V5" s="3"/>
    </row>
    <row r="6" spans="1:35" s="25" customFormat="1" ht="41.4" customHeight="1" x14ac:dyDescent="0.3">
      <c r="B6" s="83" t="s">
        <v>86</v>
      </c>
      <c r="C6" s="84"/>
      <c r="D6" s="84"/>
      <c r="E6" s="84"/>
      <c r="F6" s="84"/>
      <c r="G6" s="84"/>
      <c r="H6" s="84"/>
      <c r="I6" s="84"/>
      <c r="J6" s="84"/>
      <c r="K6" s="84"/>
      <c r="L6" s="85"/>
      <c r="M6" s="40" t="s">
        <v>72</v>
      </c>
      <c r="N6" s="41"/>
      <c r="O6" s="41"/>
      <c r="P6" s="42"/>
      <c r="Q6" s="10" t="s">
        <v>85</v>
      </c>
      <c r="R6" s="10" t="s">
        <v>84</v>
      </c>
      <c r="S6" s="3"/>
      <c r="T6" s="3"/>
      <c r="U6" s="3"/>
      <c r="V6" s="3"/>
      <c r="AF6" s="27"/>
      <c r="AG6" s="26"/>
      <c r="AH6" s="26"/>
      <c r="AI6" s="26"/>
    </row>
    <row r="7" spans="1:35" ht="41.4" customHeight="1" x14ac:dyDescent="0.3">
      <c r="B7" s="46" t="s">
        <v>83</v>
      </c>
      <c r="C7" s="47"/>
      <c r="D7" s="47"/>
      <c r="E7" s="47"/>
      <c r="F7" s="47"/>
      <c r="G7" s="47"/>
      <c r="H7" s="47"/>
      <c r="I7" s="47"/>
      <c r="J7" s="47"/>
      <c r="K7" s="47"/>
      <c r="L7" s="48"/>
      <c r="M7" s="46" t="s">
        <v>76</v>
      </c>
      <c r="N7" s="47"/>
      <c r="O7" s="47"/>
      <c r="P7" s="48"/>
      <c r="Q7" s="34"/>
      <c r="R7" s="35"/>
      <c r="AF7" s="24"/>
      <c r="AG7" s="24"/>
      <c r="AH7" s="24"/>
      <c r="AI7" s="24"/>
    </row>
    <row r="8" spans="1:35" ht="41.4" customHeight="1" x14ac:dyDescent="0.3">
      <c r="B8" s="46" t="s">
        <v>82</v>
      </c>
      <c r="C8" s="47"/>
      <c r="D8" s="47"/>
      <c r="E8" s="47"/>
      <c r="F8" s="47"/>
      <c r="G8" s="47"/>
      <c r="H8" s="47"/>
      <c r="I8" s="47"/>
      <c r="J8" s="47"/>
      <c r="K8" s="47"/>
      <c r="L8" s="48"/>
      <c r="M8" s="46" t="s">
        <v>76</v>
      </c>
      <c r="N8" s="47"/>
      <c r="O8" s="47"/>
      <c r="P8" s="48"/>
      <c r="Q8" s="34"/>
      <c r="R8" s="35"/>
      <c r="AF8" s="24"/>
      <c r="AG8" s="24"/>
      <c r="AH8" s="24"/>
      <c r="AI8" s="24"/>
    </row>
    <row r="9" spans="1:35" ht="41.4" customHeight="1" x14ac:dyDescent="0.3">
      <c r="B9" s="53" t="s">
        <v>81</v>
      </c>
      <c r="C9" s="54"/>
      <c r="D9" s="54"/>
      <c r="E9" s="54"/>
      <c r="F9" s="54"/>
      <c r="G9" s="54"/>
      <c r="H9" s="54"/>
      <c r="I9" s="54"/>
      <c r="J9" s="54"/>
      <c r="K9" s="54"/>
      <c r="L9" s="55"/>
      <c r="M9" s="46" t="s">
        <v>102</v>
      </c>
      <c r="N9" s="47"/>
      <c r="O9" s="47"/>
      <c r="P9" s="48"/>
      <c r="Q9" s="34"/>
      <c r="R9" s="35"/>
      <c r="AF9" s="24"/>
      <c r="AG9" s="24"/>
      <c r="AH9" s="24"/>
      <c r="AI9" s="24"/>
    </row>
    <row r="10" spans="1:35" ht="41.4" customHeight="1" x14ac:dyDescent="0.3">
      <c r="B10" s="53" t="s">
        <v>80</v>
      </c>
      <c r="C10" s="54"/>
      <c r="D10" s="54"/>
      <c r="E10" s="54"/>
      <c r="F10" s="54"/>
      <c r="G10" s="54"/>
      <c r="H10" s="54"/>
      <c r="I10" s="54"/>
      <c r="J10" s="54"/>
      <c r="K10" s="54"/>
      <c r="L10" s="55"/>
      <c r="M10" s="46" t="s">
        <v>102</v>
      </c>
      <c r="N10" s="47"/>
      <c r="O10" s="47"/>
      <c r="P10" s="48"/>
      <c r="Q10" s="34"/>
      <c r="R10" s="35"/>
      <c r="AF10" s="24"/>
      <c r="AG10" s="24"/>
      <c r="AH10" s="24"/>
      <c r="AI10" s="24"/>
    </row>
    <row r="11" spans="1:35" ht="41.4" customHeight="1" x14ac:dyDescent="0.3">
      <c r="B11" s="53" t="s">
        <v>79</v>
      </c>
      <c r="C11" s="54"/>
      <c r="D11" s="54"/>
      <c r="E11" s="54"/>
      <c r="F11" s="54"/>
      <c r="G11" s="54"/>
      <c r="H11" s="54"/>
      <c r="I11" s="54"/>
      <c r="J11" s="54"/>
      <c r="K11" s="54"/>
      <c r="L11" s="55"/>
      <c r="M11" s="46" t="s">
        <v>102</v>
      </c>
      <c r="N11" s="47"/>
      <c r="O11" s="47"/>
      <c r="P11" s="48"/>
      <c r="Q11" s="34"/>
      <c r="R11" s="35"/>
      <c r="AF11" s="24"/>
      <c r="AG11" s="24"/>
      <c r="AH11" s="24"/>
      <c r="AI11" s="24"/>
    </row>
    <row r="12" spans="1:35" ht="41.4" customHeight="1" x14ac:dyDescent="0.3">
      <c r="B12" s="46" t="s">
        <v>103</v>
      </c>
      <c r="C12" s="47"/>
      <c r="D12" s="47"/>
      <c r="E12" s="47"/>
      <c r="F12" s="47"/>
      <c r="G12" s="47"/>
      <c r="H12" s="47"/>
      <c r="I12" s="47"/>
      <c r="J12" s="47"/>
      <c r="K12" s="47"/>
      <c r="L12" s="48"/>
      <c r="M12" s="46" t="s">
        <v>102</v>
      </c>
      <c r="N12" s="47"/>
      <c r="O12" s="47"/>
      <c r="P12" s="48"/>
      <c r="Q12" s="34"/>
      <c r="R12" s="35"/>
      <c r="AF12" s="24"/>
      <c r="AG12" s="24"/>
      <c r="AH12" s="24"/>
      <c r="AI12" s="24"/>
    </row>
    <row r="13" spans="1:35" ht="41.4" customHeight="1" x14ac:dyDescent="0.3">
      <c r="B13" s="46" t="s">
        <v>78</v>
      </c>
      <c r="C13" s="47"/>
      <c r="D13" s="47"/>
      <c r="E13" s="47"/>
      <c r="F13" s="47"/>
      <c r="G13" s="47"/>
      <c r="H13" s="47"/>
      <c r="I13" s="47"/>
      <c r="J13" s="47"/>
      <c r="K13" s="47"/>
      <c r="L13" s="48"/>
      <c r="M13" s="46" t="s">
        <v>102</v>
      </c>
      <c r="N13" s="47"/>
      <c r="O13" s="47"/>
      <c r="P13" s="48"/>
      <c r="Q13" s="34"/>
      <c r="R13" s="35"/>
      <c r="AF13" s="24"/>
      <c r="AG13" s="24"/>
      <c r="AH13" s="24"/>
      <c r="AI13" s="24"/>
    </row>
    <row r="14" spans="1:35" ht="41.4" customHeight="1" x14ac:dyDescent="0.3">
      <c r="B14" s="53" t="s">
        <v>77</v>
      </c>
      <c r="C14" s="54"/>
      <c r="D14" s="54"/>
      <c r="E14" s="54"/>
      <c r="F14" s="54"/>
      <c r="G14" s="54"/>
      <c r="H14" s="54"/>
      <c r="I14" s="54"/>
      <c r="J14" s="54"/>
      <c r="K14" s="54"/>
      <c r="L14" s="55"/>
      <c r="M14" s="46" t="s">
        <v>76</v>
      </c>
      <c r="N14" s="47"/>
      <c r="O14" s="47"/>
      <c r="P14" s="48"/>
      <c r="Q14" s="34"/>
      <c r="R14" s="35"/>
      <c r="AF14" s="24"/>
      <c r="AG14" s="24"/>
      <c r="AH14" s="24"/>
      <c r="AI14" s="24"/>
    </row>
    <row r="15" spans="1:35" ht="49.2" customHeight="1" x14ac:dyDescent="0.3">
      <c r="B15" s="53" t="s">
        <v>75</v>
      </c>
      <c r="C15" s="54"/>
      <c r="D15" s="54"/>
      <c r="E15" s="54"/>
      <c r="F15" s="54"/>
      <c r="G15" s="54"/>
      <c r="H15" s="54"/>
      <c r="I15" s="54"/>
      <c r="J15" s="54"/>
      <c r="K15" s="54"/>
      <c r="L15" s="55"/>
      <c r="M15" s="46" t="s">
        <v>104</v>
      </c>
      <c r="N15" s="47"/>
      <c r="O15" s="47"/>
      <c r="P15" s="48"/>
      <c r="Q15" s="34"/>
      <c r="R15" s="35"/>
      <c r="AF15" s="24"/>
      <c r="AG15" s="24"/>
      <c r="AH15" s="24"/>
      <c r="AI15" s="24"/>
    </row>
    <row r="16" spans="1:35" ht="41.4" customHeight="1" x14ac:dyDescent="0.3">
      <c r="B16" s="53" t="s">
        <v>105</v>
      </c>
      <c r="C16" s="54"/>
      <c r="D16" s="54"/>
      <c r="E16" s="54"/>
      <c r="F16" s="54"/>
      <c r="G16" s="54"/>
      <c r="H16" s="54"/>
      <c r="I16" s="54"/>
      <c r="J16" s="54"/>
      <c r="K16" s="54"/>
      <c r="L16" s="55"/>
      <c r="M16" s="46" t="s">
        <v>106</v>
      </c>
      <c r="N16" s="47"/>
      <c r="O16" s="47"/>
      <c r="P16" s="48"/>
      <c r="Q16" s="34"/>
      <c r="R16" s="35"/>
      <c r="AF16" s="24"/>
      <c r="AG16" s="24"/>
      <c r="AH16" s="24"/>
      <c r="AI16" s="24"/>
    </row>
    <row r="17" spans="2:18" ht="41.4" customHeight="1" x14ac:dyDescent="0.3">
      <c r="B17" s="128" t="s">
        <v>10</v>
      </c>
      <c r="C17" s="129"/>
      <c r="D17" s="129"/>
      <c r="E17" s="129"/>
      <c r="F17" s="129"/>
      <c r="G17" s="129"/>
      <c r="H17" s="129"/>
      <c r="I17" s="129"/>
      <c r="J17" s="129"/>
      <c r="K17" s="129"/>
      <c r="L17" s="129"/>
      <c r="M17" s="130"/>
      <c r="N17" s="130"/>
      <c r="O17" s="130"/>
      <c r="P17" s="130"/>
      <c r="Q17" s="130"/>
      <c r="R17" s="130"/>
    </row>
    <row r="18" spans="2:18" ht="41.4" customHeight="1" x14ac:dyDescent="0.3">
      <c r="B18" s="92" t="s">
        <v>74</v>
      </c>
      <c r="C18" s="92"/>
      <c r="D18" s="92"/>
      <c r="E18" s="92"/>
      <c r="F18" s="92"/>
      <c r="G18" s="92"/>
      <c r="H18" s="92"/>
      <c r="I18" s="92"/>
      <c r="J18" s="92"/>
      <c r="K18" s="92"/>
      <c r="L18" s="92"/>
      <c r="M18" s="92"/>
      <c r="N18" s="92"/>
      <c r="O18" s="92"/>
      <c r="P18" s="92"/>
      <c r="Q18" s="92"/>
      <c r="R18" s="92"/>
    </row>
    <row r="19" spans="2:18" s="9" customFormat="1" ht="81.599999999999994" customHeight="1" x14ac:dyDescent="0.3">
      <c r="B19" s="23" t="s">
        <v>73</v>
      </c>
      <c r="C19" s="51" t="s">
        <v>72</v>
      </c>
      <c r="D19" s="93"/>
      <c r="E19" s="93"/>
      <c r="F19" s="93"/>
      <c r="G19" s="93"/>
      <c r="H19" s="93"/>
      <c r="I19" s="93"/>
      <c r="J19" s="93"/>
      <c r="K19" s="93"/>
      <c r="L19" s="93"/>
      <c r="M19" s="52"/>
      <c r="N19" s="23" t="s">
        <v>71</v>
      </c>
      <c r="O19" s="23" t="s">
        <v>9</v>
      </c>
      <c r="P19" s="23" t="s">
        <v>8</v>
      </c>
      <c r="Q19" s="51" t="s">
        <v>70</v>
      </c>
      <c r="R19" s="52"/>
    </row>
    <row r="20" spans="2:18" s="4" customFormat="1" ht="248.4" customHeight="1" x14ac:dyDescent="0.3">
      <c r="B20" s="15" t="s">
        <v>69</v>
      </c>
      <c r="C20" s="86" t="s">
        <v>68</v>
      </c>
      <c r="D20" s="87"/>
      <c r="E20" s="87"/>
      <c r="F20" s="87"/>
      <c r="G20" s="87"/>
      <c r="H20" s="87"/>
      <c r="I20" s="87"/>
      <c r="J20" s="87"/>
      <c r="K20" s="87"/>
      <c r="L20" s="88"/>
      <c r="M20" s="15" t="s">
        <v>67</v>
      </c>
      <c r="N20" s="16"/>
      <c r="O20" s="22"/>
      <c r="P20" s="22">
        <v>10</v>
      </c>
      <c r="Q20" s="73" t="s">
        <v>66</v>
      </c>
      <c r="R20" s="74"/>
    </row>
    <row r="21" spans="2:18" ht="41.4" customHeight="1" x14ac:dyDescent="0.3">
      <c r="B21" s="67" t="s">
        <v>10</v>
      </c>
      <c r="C21" s="68"/>
      <c r="D21" s="68"/>
      <c r="E21" s="68"/>
      <c r="F21" s="68"/>
      <c r="G21" s="68"/>
      <c r="H21" s="68"/>
      <c r="I21" s="68"/>
      <c r="J21" s="68"/>
      <c r="K21" s="68"/>
      <c r="L21" s="68"/>
      <c r="M21" s="69"/>
      <c r="N21" s="69"/>
      <c r="O21" s="69"/>
      <c r="P21" s="69"/>
      <c r="Q21" s="69"/>
      <c r="R21" s="69"/>
    </row>
    <row r="22" spans="2:18" ht="41.4" customHeight="1" x14ac:dyDescent="0.3">
      <c r="B22" s="70" t="s">
        <v>114</v>
      </c>
      <c r="C22" s="77" t="s">
        <v>0</v>
      </c>
      <c r="D22" s="77" t="s">
        <v>65</v>
      </c>
      <c r="E22" s="77"/>
      <c r="F22" s="77" t="s">
        <v>64</v>
      </c>
      <c r="G22" s="77" t="s">
        <v>63</v>
      </c>
      <c r="H22" s="77" t="s">
        <v>62</v>
      </c>
      <c r="I22" s="77" t="s">
        <v>61</v>
      </c>
      <c r="J22" s="77" t="s">
        <v>60</v>
      </c>
      <c r="K22" s="77"/>
      <c r="L22" s="77"/>
      <c r="M22" s="78" t="s">
        <v>59</v>
      </c>
      <c r="N22" s="81"/>
      <c r="O22" s="81"/>
      <c r="P22" s="81">
        <v>20</v>
      </c>
      <c r="Q22" s="94" t="s">
        <v>108</v>
      </c>
      <c r="R22" s="94"/>
    </row>
    <row r="23" spans="2:18" ht="41.4" customHeight="1" x14ac:dyDescent="0.3">
      <c r="B23" s="71"/>
      <c r="C23" s="77"/>
      <c r="D23" s="19" t="s">
        <v>58</v>
      </c>
      <c r="E23" s="19" t="s">
        <v>57</v>
      </c>
      <c r="F23" s="77"/>
      <c r="G23" s="77"/>
      <c r="H23" s="77"/>
      <c r="I23" s="77"/>
      <c r="J23" s="19" t="s">
        <v>56</v>
      </c>
      <c r="K23" s="19" t="s">
        <v>55</v>
      </c>
      <c r="L23" s="19" t="s">
        <v>54</v>
      </c>
      <c r="M23" s="78"/>
      <c r="N23" s="81"/>
      <c r="O23" s="81"/>
      <c r="P23" s="81"/>
      <c r="Q23" s="94"/>
      <c r="R23" s="94"/>
    </row>
    <row r="24" spans="2:18" ht="34.950000000000003" customHeight="1" x14ac:dyDescent="0.3">
      <c r="B24" s="71"/>
      <c r="C24" s="18"/>
      <c r="D24" s="18"/>
      <c r="E24" s="18"/>
      <c r="F24" s="21"/>
      <c r="G24" s="21"/>
      <c r="H24" s="21"/>
      <c r="I24" s="18"/>
      <c r="J24" s="18"/>
      <c r="K24" s="18"/>
      <c r="L24" s="18"/>
      <c r="M24" s="78"/>
      <c r="N24" s="81"/>
      <c r="O24" s="81"/>
      <c r="P24" s="81"/>
      <c r="Q24" s="94"/>
      <c r="R24" s="94"/>
    </row>
    <row r="25" spans="2:18" ht="34.950000000000003" customHeight="1" x14ac:dyDescent="0.3">
      <c r="B25" s="71"/>
      <c r="C25" s="18"/>
      <c r="D25" s="18"/>
      <c r="E25" s="18"/>
      <c r="F25" s="21"/>
      <c r="G25" s="21"/>
      <c r="H25" s="21"/>
      <c r="I25" s="18"/>
      <c r="J25" s="18"/>
      <c r="K25" s="18"/>
      <c r="L25" s="18"/>
      <c r="M25" s="78"/>
      <c r="N25" s="81"/>
      <c r="O25" s="81"/>
      <c r="P25" s="81"/>
      <c r="Q25" s="94"/>
      <c r="R25" s="94"/>
    </row>
    <row r="26" spans="2:18" ht="34.950000000000003" customHeight="1" x14ac:dyDescent="0.3">
      <c r="B26" s="71"/>
      <c r="C26" s="18"/>
      <c r="D26" s="18"/>
      <c r="E26" s="18"/>
      <c r="F26" s="21"/>
      <c r="G26" s="21"/>
      <c r="H26" s="21"/>
      <c r="I26" s="18"/>
      <c r="J26" s="18"/>
      <c r="K26" s="18"/>
      <c r="L26" s="18"/>
      <c r="M26" s="78"/>
      <c r="N26" s="81"/>
      <c r="O26" s="81"/>
      <c r="P26" s="81"/>
      <c r="Q26" s="94"/>
      <c r="R26" s="94"/>
    </row>
    <row r="27" spans="2:18" ht="129" customHeight="1" x14ac:dyDescent="0.3">
      <c r="B27" s="72"/>
      <c r="C27" s="18"/>
      <c r="D27" s="18"/>
      <c r="E27" s="18"/>
      <c r="F27" s="21"/>
      <c r="G27" s="21"/>
      <c r="H27" s="21"/>
      <c r="I27" s="18"/>
      <c r="J27" s="18"/>
      <c r="K27" s="18"/>
      <c r="L27" s="18"/>
      <c r="M27" s="78"/>
      <c r="N27" s="81"/>
      <c r="O27" s="81"/>
      <c r="P27" s="81"/>
      <c r="Q27" s="94"/>
      <c r="R27" s="94"/>
    </row>
    <row r="28" spans="2:18" ht="41.4" customHeight="1" x14ac:dyDescent="0.3">
      <c r="B28" s="57" t="s">
        <v>10</v>
      </c>
      <c r="C28" s="58"/>
      <c r="D28" s="58"/>
      <c r="E28" s="58"/>
      <c r="F28" s="58"/>
      <c r="G28" s="58"/>
      <c r="H28" s="58"/>
      <c r="I28" s="58"/>
      <c r="J28" s="58"/>
      <c r="K28" s="58"/>
      <c r="L28" s="58"/>
      <c r="M28" s="59"/>
      <c r="N28" s="59"/>
      <c r="O28" s="59"/>
      <c r="P28" s="59"/>
      <c r="Q28" s="59"/>
      <c r="R28" s="59"/>
    </row>
    <row r="29" spans="2:18" s="20" customFormat="1" ht="41.4" customHeight="1" x14ac:dyDescent="0.3">
      <c r="B29" s="60" t="s">
        <v>53</v>
      </c>
      <c r="C29" s="79" t="s">
        <v>0</v>
      </c>
      <c r="D29" s="122" t="s">
        <v>52</v>
      </c>
      <c r="E29" s="123"/>
      <c r="F29" s="123"/>
      <c r="G29" s="123"/>
      <c r="H29" s="124"/>
      <c r="I29" s="89" t="s">
        <v>51</v>
      </c>
      <c r="J29" s="89"/>
      <c r="K29" s="89"/>
      <c r="L29" s="89"/>
      <c r="M29" s="62" t="s">
        <v>50</v>
      </c>
      <c r="N29" s="64"/>
      <c r="O29" s="64"/>
      <c r="P29" s="64">
        <v>10</v>
      </c>
      <c r="Q29" s="62" t="s">
        <v>49</v>
      </c>
      <c r="R29" s="62"/>
    </row>
    <row r="30" spans="2:18" s="20" customFormat="1" ht="41.4" customHeight="1" x14ac:dyDescent="0.3">
      <c r="B30" s="60"/>
      <c r="C30" s="80"/>
      <c r="D30" s="125"/>
      <c r="E30" s="126"/>
      <c r="F30" s="126"/>
      <c r="G30" s="126"/>
      <c r="H30" s="127"/>
      <c r="I30" s="89" t="s">
        <v>48</v>
      </c>
      <c r="J30" s="89"/>
      <c r="K30" s="89" t="s">
        <v>47</v>
      </c>
      <c r="L30" s="89"/>
      <c r="M30" s="62"/>
      <c r="N30" s="64"/>
      <c r="O30" s="64"/>
      <c r="P30" s="64"/>
      <c r="Q30" s="62"/>
      <c r="R30" s="62"/>
    </row>
    <row r="31" spans="2:18" s="20" customFormat="1" ht="27" customHeight="1" x14ac:dyDescent="0.3">
      <c r="B31" s="60"/>
      <c r="C31" s="17">
        <v>1</v>
      </c>
      <c r="D31" s="36" t="s">
        <v>46</v>
      </c>
      <c r="E31" s="37"/>
      <c r="F31" s="37"/>
      <c r="G31" s="37"/>
      <c r="H31" s="38"/>
      <c r="I31" s="39">
        <v>1</v>
      </c>
      <c r="J31" s="39"/>
      <c r="K31" s="39"/>
      <c r="L31" s="39"/>
      <c r="M31" s="62"/>
      <c r="N31" s="64"/>
      <c r="O31" s="64"/>
      <c r="P31" s="64"/>
      <c r="Q31" s="62"/>
      <c r="R31" s="62"/>
    </row>
    <row r="32" spans="2:18" s="20" customFormat="1" ht="27" customHeight="1" x14ac:dyDescent="0.3">
      <c r="B32" s="60"/>
      <c r="C32" s="17">
        <v>2</v>
      </c>
      <c r="D32" s="36" t="s">
        <v>45</v>
      </c>
      <c r="E32" s="37"/>
      <c r="F32" s="37"/>
      <c r="G32" s="37"/>
      <c r="H32" s="38"/>
      <c r="I32" s="39">
        <v>1</v>
      </c>
      <c r="J32" s="39"/>
      <c r="K32" s="39"/>
      <c r="L32" s="39"/>
      <c r="M32" s="62"/>
      <c r="N32" s="64"/>
      <c r="O32" s="64"/>
      <c r="P32" s="64"/>
      <c r="Q32" s="62"/>
      <c r="R32" s="62"/>
    </row>
    <row r="33" spans="2:18" s="20" customFormat="1" ht="27" customHeight="1" x14ac:dyDescent="0.3">
      <c r="B33" s="60"/>
      <c r="C33" s="17">
        <v>3</v>
      </c>
      <c r="D33" s="36" t="s">
        <v>44</v>
      </c>
      <c r="E33" s="37"/>
      <c r="F33" s="37"/>
      <c r="G33" s="37"/>
      <c r="H33" s="38"/>
      <c r="I33" s="39">
        <v>1</v>
      </c>
      <c r="J33" s="39"/>
      <c r="K33" s="39"/>
      <c r="L33" s="39"/>
      <c r="M33" s="62"/>
      <c r="N33" s="64"/>
      <c r="O33" s="64"/>
      <c r="P33" s="64"/>
      <c r="Q33" s="62"/>
      <c r="R33" s="62"/>
    </row>
    <row r="34" spans="2:18" s="20" customFormat="1" ht="27" customHeight="1" x14ac:dyDescent="0.3">
      <c r="B34" s="60"/>
      <c r="C34" s="17">
        <v>4</v>
      </c>
      <c r="D34" s="36" t="s">
        <v>43</v>
      </c>
      <c r="E34" s="37"/>
      <c r="F34" s="37"/>
      <c r="G34" s="37"/>
      <c r="H34" s="38"/>
      <c r="I34" s="39">
        <v>1</v>
      </c>
      <c r="J34" s="39"/>
      <c r="K34" s="39"/>
      <c r="L34" s="39"/>
      <c r="M34" s="62"/>
      <c r="N34" s="64"/>
      <c r="O34" s="64"/>
      <c r="P34" s="64"/>
      <c r="Q34" s="62"/>
      <c r="R34" s="62"/>
    </row>
    <row r="35" spans="2:18" s="20" customFormat="1" ht="27" customHeight="1" x14ac:dyDescent="0.3">
      <c r="B35" s="60"/>
      <c r="C35" s="17">
        <v>5</v>
      </c>
      <c r="D35" s="36" t="s">
        <v>42</v>
      </c>
      <c r="E35" s="37"/>
      <c r="F35" s="37"/>
      <c r="G35" s="37"/>
      <c r="H35" s="38"/>
      <c r="I35" s="39">
        <v>1</v>
      </c>
      <c r="J35" s="39"/>
      <c r="K35" s="39"/>
      <c r="L35" s="39"/>
      <c r="M35" s="62"/>
      <c r="N35" s="64"/>
      <c r="O35" s="64"/>
      <c r="P35" s="64"/>
      <c r="Q35" s="62"/>
      <c r="R35" s="62"/>
    </row>
    <row r="36" spans="2:18" s="20" customFormat="1" ht="27" customHeight="1" x14ac:dyDescent="0.3">
      <c r="B36" s="60"/>
      <c r="C36" s="17">
        <v>6</v>
      </c>
      <c r="D36" s="36" t="s">
        <v>41</v>
      </c>
      <c r="E36" s="37"/>
      <c r="F36" s="37"/>
      <c r="G36" s="37"/>
      <c r="H36" s="38"/>
      <c r="I36" s="39">
        <v>3</v>
      </c>
      <c r="J36" s="39"/>
      <c r="K36" s="39"/>
      <c r="L36" s="39"/>
      <c r="M36" s="62"/>
      <c r="N36" s="64"/>
      <c r="O36" s="64"/>
      <c r="P36" s="64"/>
      <c r="Q36" s="62"/>
      <c r="R36" s="62"/>
    </row>
    <row r="37" spans="2:18" s="20" customFormat="1" ht="27" customHeight="1" x14ac:dyDescent="0.3">
      <c r="B37" s="60"/>
      <c r="C37" s="17">
        <v>7</v>
      </c>
      <c r="D37" s="36" t="s">
        <v>40</v>
      </c>
      <c r="E37" s="37"/>
      <c r="F37" s="37"/>
      <c r="G37" s="37"/>
      <c r="H37" s="38"/>
      <c r="I37" s="39">
        <v>3</v>
      </c>
      <c r="J37" s="39"/>
      <c r="K37" s="39"/>
      <c r="L37" s="39"/>
      <c r="M37" s="62"/>
      <c r="N37" s="64"/>
      <c r="O37" s="64"/>
      <c r="P37" s="64"/>
      <c r="Q37" s="62"/>
      <c r="R37" s="62"/>
    </row>
    <row r="38" spans="2:18" s="20" customFormat="1" ht="27" customHeight="1" x14ac:dyDescent="0.3">
      <c r="B38" s="60"/>
      <c r="C38" s="17">
        <v>8</v>
      </c>
      <c r="D38" s="36" t="s">
        <v>112</v>
      </c>
      <c r="E38" s="37"/>
      <c r="F38" s="37"/>
      <c r="G38" s="37"/>
      <c r="H38" s="38"/>
      <c r="I38" s="39">
        <v>5</v>
      </c>
      <c r="J38" s="39"/>
      <c r="K38" s="39"/>
      <c r="L38" s="39"/>
      <c r="M38" s="62"/>
      <c r="N38" s="64"/>
      <c r="O38" s="64"/>
      <c r="P38" s="64"/>
      <c r="Q38" s="62"/>
      <c r="R38" s="62"/>
    </row>
    <row r="39" spans="2:18" s="20" customFormat="1" ht="27" customHeight="1" x14ac:dyDescent="0.3">
      <c r="B39" s="61"/>
      <c r="C39" s="17">
        <v>9</v>
      </c>
      <c r="D39" s="36" t="s">
        <v>113</v>
      </c>
      <c r="E39" s="37"/>
      <c r="F39" s="37"/>
      <c r="G39" s="37"/>
      <c r="H39" s="38"/>
      <c r="I39" s="39">
        <v>5</v>
      </c>
      <c r="J39" s="39"/>
      <c r="K39" s="39"/>
      <c r="L39" s="39"/>
      <c r="M39" s="63"/>
      <c r="N39" s="65"/>
      <c r="O39" s="65"/>
      <c r="P39" s="65"/>
      <c r="Q39" s="63"/>
      <c r="R39" s="63"/>
    </row>
    <row r="40" spans="2:18" s="20" customFormat="1" ht="27" customHeight="1" x14ac:dyDescent="0.3">
      <c r="B40" s="61"/>
      <c r="C40" s="17">
        <v>10</v>
      </c>
      <c r="D40" s="36" t="s">
        <v>107</v>
      </c>
      <c r="E40" s="37"/>
      <c r="F40" s="37"/>
      <c r="G40" s="37"/>
      <c r="H40" s="38"/>
      <c r="I40" s="39">
        <v>4</v>
      </c>
      <c r="J40" s="39"/>
      <c r="K40" s="39"/>
      <c r="L40" s="39"/>
      <c r="M40" s="63"/>
      <c r="N40" s="65"/>
      <c r="O40" s="65"/>
      <c r="P40" s="65"/>
      <c r="Q40" s="63"/>
      <c r="R40" s="63"/>
    </row>
    <row r="41" spans="2:18" s="20" customFormat="1" ht="27" customHeight="1" x14ac:dyDescent="0.3">
      <c r="B41" s="60"/>
      <c r="C41" s="17">
        <v>11</v>
      </c>
      <c r="D41" s="36" t="s">
        <v>39</v>
      </c>
      <c r="E41" s="37"/>
      <c r="F41" s="37"/>
      <c r="G41" s="37"/>
      <c r="H41" s="38"/>
      <c r="I41" s="39">
        <v>2</v>
      </c>
      <c r="J41" s="39"/>
      <c r="K41" s="39"/>
      <c r="L41" s="39"/>
      <c r="M41" s="62"/>
      <c r="N41" s="64"/>
      <c r="O41" s="64"/>
      <c r="P41" s="64"/>
      <c r="Q41" s="62"/>
      <c r="R41" s="62"/>
    </row>
    <row r="42" spans="2:18" s="20" customFormat="1" ht="27" customHeight="1" x14ac:dyDescent="0.3">
      <c r="B42" s="60"/>
      <c r="C42" s="17">
        <v>12</v>
      </c>
      <c r="D42" s="36" t="s">
        <v>38</v>
      </c>
      <c r="E42" s="37"/>
      <c r="F42" s="37"/>
      <c r="G42" s="37"/>
      <c r="H42" s="38"/>
      <c r="I42" s="39">
        <v>2</v>
      </c>
      <c r="J42" s="39"/>
      <c r="K42" s="39"/>
      <c r="L42" s="39"/>
      <c r="M42" s="62"/>
      <c r="N42" s="64"/>
      <c r="O42" s="64"/>
      <c r="P42" s="64"/>
      <c r="Q42" s="62"/>
      <c r="R42" s="62"/>
    </row>
    <row r="43" spans="2:18" s="20" customFormat="1" ht="27" customHeight="1" x14ac:dyDescent="0.3">
      <c r="B43" s="60"/>
      <c r="C43" s="17">
        <v>13</v>
      </c>
      <c r="D43" s="36" t="s">
        <v>37</v>
      </c>
      <c r="E43" s="37"/>
      <c r="F43" s="37"/>
      <c r="G43" s="37"/>
      <c r="H43" s="38"/>
      <c r="I43" s="39">
        <v>3</v>
      </c>
      <c r="J43" s="39"/>
      <c r="K43" s="39"/>
      <c r="L43" s="39"/>
      <c r="M43" s="62"/>
      <c r="N43" s="64"/>
      <c r="O43" s="64"/>
      <c r="P43" s="64"/>
      <c r="Q43" s="62"/>
      <c r="R43" s="62"/>
    </row>
    <row r="44" spans="2:18" s="20" customFormat="1" ht="27" customHeight="1" x14ac:dyDescent="0.3">
      <c r="B44" s="60"/>
      <c r="C44" s="17">
        <v>14</v>
      </c>
      <c r="D44" s="36" t="s">
        <v>36</v>
      </c>
      <c r="E44" s="37"/>
      <c r="F44" s="37"/>
      <c r="G44" s="37"/>
      <c r="H44" s="38"/>
      <c r="I44" s="39">
        <v>3</v>
      </c>
      <c r="J44" s="39"/>
      <c r="K44" s="39"/>
      <c r="L44" s="39"/>
      <c r="M44" s="62"/>
      <c r="N44" s="64"/>
      <c r="O44" s="64"/>
      <c r="P44" s="64"/>
      <c r="Q44" s="62"/>
      <c r="R44" s="62"/>
    </row>
    <row r="45" spans="2:18" s="20" customFormat="1" ht="27" customHeight="1" x14ac:dyDescent="0.3">
      <c r="B45" s="60"/>
      <c r="C45" s="17">
        <v>15</v>
      </c>
      <c r="D45" s="36" t="s">
        <v>35</v>
      </c>
      <c r="E45" s="37"/>
      <c r="F45" s="37"/>
      <c r="G45" s="37"/>
      <c r="H45" s="38"/>
      <c r="I45" s="39">
        <v>2</v>
      </c>
      <c r="J45" s="39"/>
      <c r="K45" s="39"/>
      <c r="L45" s="39"/>
      <c r="M45" s="62"/>
      <c r="N45" s="64"/>
      <c r="O45" s="64"/>
      <c r="P45" s="64"/>
      <c r="Q45" s="62"/>
      <c r="R45" s="62"/>
    </row>
    <row r="46" spans="2:18" s="20" customFormat="1" ht="27" customHeight="1" x14ac:dyDescent="0.3">
      <c r="B46" s="60"/>
      <c r="C46" s="17">
        <v>16</v>
      </c>
      <c r="D46" s="36" t="s">
        <v>34</v>
      </c>
      <c r="E46" s="37"/>
      <c r="F46" s="37"/>
      <c r="G46" s="37"/>
      <c r="H46" s="38"/>
      <c r="I46" s="39">
        <v>50</v>
      </c>
      <c r="J46" s="39"/>
      <c r="K46" s="39"/>
      <c r="L46" s="39"/>
      <c r="M46" s="62"/>
      <c r="N46" s="64"/>
      <c r="O46" s="64"/>
      <c r="P46" s="64"/>
      <c r="Q46" s="62"/>
      <c r="R46" s="62"/>
    </row>
    <row r="47" spans="2:18" s="20" customFormat="1" ht="41.4" customHeight="1" x14ac:dyDescent="0.3">
      <c r="B47" s="67" t="s">
        <v>10</v>
      </c>
      <c r="C47" s="68"/>
      <c r="D47" s="68"/>
      <c r="E47" s="68"/>
      <c r="F47" s="68"/>
      <c r="G47" s="68"/>
      <c r="H47" s="68"/>
      <c r="I47" s="68"/>
      <c r="J47" s="68"/>
      <c r="K47" s="68"/>
      <c r="L47" s="68"/>
      <c r="M47" s="69"/>
      <c r="N47" s="69"/>
      <c r="O47" s="69"/>
      <c r="P47" s="69"/>
      <c r="Q47" s="69"/>
      <c r="R47" s="69"/>
    </row>
    <row r="48" spans="2:18" ht="41.4" customHeight="1" x14ac:dyDescent="0.3">
      <c r="B48" s="70" t="s">
        <v>33</v>
      </c>
      <c r="C48" s="99" t="s">
        <v>0</v>
      </c>
      <c r="D48" s="103" t="s">
        <v>32</v>
      </c>
      <c r="E48" s="104"/>
      <c r="F48" s="104"/>
      <c r="G48" s="104"/>
      <c r="H48" s="104"/>
      <c r="I48" s="77" t="s">
        <v>31</v>
      </c>
      <c r="J48" s="77" t="s">
        <v>30</v>
      </c>
      <c r="K48" s="109" t="s">
        <v>2</v>
      </c>
      <c r="L48" s="109"/>
      <c r="M48" s="115" t="s">
        <v>29</v>
      </c>
      <c r="N48" s="117"/>
      <c r="O48" s="117"/>
      <c r="P48" s="81">
        <v>30</v>
      </c>
      <c r="Q48" s="94" t="s">
        <v>28</v>
      </c>
      <c r="R48" s="94"/>
    </row>
    <row r="49" spans="2:18" ht="41.4" customHeight="1" x14ac:dyDescent="0.3">
      <c r="B49" s="71"/>
      <c r="C49" s="100"/>
      <c r="D49" s="105"/>
      <c r="E49" s="106"/>
      <c r="F49" s="106"/>
      <c r="G49" s="106"/>
      <c r="H49" s="106"/>
      <c r="I49" s="77"/>
      <c r="J49" s="77"/>
      <c r="K49" s="109"/>
      <c r="L49" s="109"/>
      <c r="M49" s="115"/>
      <c r="N49" s="117"/>
      <c r="O49" s="117"/>
      <c r="P49" s="81"/>
      <c r="Q49" s="94"/>
      <c r="R49" s="94"/>
    </row>
    <row r="50" spans="2:18" ht="31.95" customHeight="1" x14ac:dyDescent="0.3">
      <c r="B50" s="71"/>
      <c r="C50" s="18">
        <v>1</v>
      </c>
      <c r="D50" s="101" t="s">
        <v>27</v>
      </c>
      <c r="E50" s="102"/>
      <c r="F50" s="102"/>
      <c r="G50" s="102"/>
      <c r="H50" s="102"/>
      <c r="I50" s="18"/>
      <c r="J50" s="18"/>
      <c r="K50" s="107"/>
      <c r="L50" s="108"/>
      <c r="M50" s="115"/>
      <c r="N50" s="117"/>
      <c r="O50" s="117"/>
      <c r="P50" s="81"/>
      <c r="Q50" s="94"/>
      <c r="R50" s="94"/>
    </row>
    <row r="51" spans="2:18" ht="31.95" customHeight="1" x14ac:dyDescent="0.3">
      <c r="B51" s="71"/>
      <c r="C51" s="18">
        <v>2</v>
      </c>
      <c r="D51" s="101" t="s">
        <v>26</v>
      </c>
      <c r="E51" s="102"/>
      <c r="F51" s="102"/>
      <c r="G51" s="102"/>
      <c r="H51" s="102"/>
      <c r="I51" s="18"/>
      <c r="J51" s="18"/>
      <c r="K51" s="107"/>
      <c r="L51" s="108"/>
      <c r="M51" s="115"/>
      <c r="N51" s="117"/>
      <c r="O51" s="117"/>
      <c r="P51" s="81"/>
      <c r="Q51" s="94"/>
      <c r="R51" s="94"/>
    </row>
    <row r="52" spans="2:18" ht="31.95" customHeight="1" x14ac:dyDescent="0.3">
      <c r="B52" s="71"/>
      <c r="C52" s="18">
        <v>3</v>
      </c>
      <c r="D52" s="101" t="s">
        <v>25</v>
      </c>
      <c r="E52" s="102"/>
      <c r="F52" s="102"/>
      <c r="G52" s="102"/>
      <c r="H52" s="102"/>
      <c r="I52" s="18"/>
      <c r="J52" s="18"/>
      <c r="K52" s="107"/>
      <c r="L52" s="108"/>
      <c r="M52" s="115"/>
      <c r="N52" s="117"/>
      <c r="O52" s="117"/>
      <c r="P52" s="81"/>
      <c r="Q52" s="94"/>
      <c r="R52" s="94"/>
    </row>
    <row r="53" spans="2:18" ht="66.599999999999994" customHeight="1" x14ac:dyDescent="0.3">
      <c r="B53" s="71"/>
      <c r="C53" s="30">
        <v>4</v>
      </c>
      <c r="D53" s="95" t="s">
        <v>111</v>
      </c>
      <c r="E53" s="96"/>
      <c r="F53" s="96"/>
      <c r="G53" s="96"/>
      <c r="H53" s="96"/>
      <c r="I53" s="30"/>
      <c r="J53" s="30"/>
      <c r="K53" s="31"/>
      <c r="L53" s="32"/>
      <c r="M53" s="116"/>
      <c r="N53" s="118"/>
      <c r="O53" s="118"/>
      <c r="P53" s="82"/>
      <c r="Q53" s="114"/>
      <c r="R53" s="114"/>
    </row>
    <row r="54" spans="2:18" ht="31.2" customHeight="1" x14ac:dyDescent="0.3">
      <c r="B54" s="71"/>
      <c r="C54" s="18">
        <v>5</v>
      </c>
      <c r="D54" s="101" t="s">
        <v>24</v>
      </c>
      <c r="E54" s="102"/>
      <c r="F54" s="102"/>
      <c r="G54" s="102"/>
      <c r="H54" s="102"/>
      <c r="I54" s="18"/>
      <c r="J54" s="18"/>
      <c r="K54" s="107"/>
      <c r="L54" s="108"/>
      <c r="M54" s="115"/>
      <c r="N54" s="117"/>
      <c r="O54" s="117"/>
      <c r="P54" s="81"/>
      <c r="Q54" s="94"/>
      <c r="R54" s="94"/>
    </row>
    <row r="55" spans="2:18" ht="39.6" customHeight="1" x14ac:dyDescent="0.3">
      <c r="B55" s="72"/>
      <c r="C55" s="18">
        <v>6</v>
      </c>
      <c r="D55" s="101" t="s">
        <v>23</v>
      </c>
      <c r="E55" s="102"/>
      <c r="F55" s="102"/>
      <c r="G55" s="102"/>
      <c r="H55" s="102"/>
      <c r="I55" s="18"/>
      <c r="J55" s="18"/>
      <c r="K55" s="107"/>
      <c r="L55" s="108"/>
      <c r="M55" s="115"/>
      <c r="N55" s="117"/>
      <c r="O55" s="117"/>
      <c r="P55" s="81"/>
      <c r="Q55" s="94"/>
      <c r="R55" s="94"/>
    </row>
    <row r="56" spans="2:18" ht="41.4" customHeight="1" x14ac:dyDescent="0.3">
      <c r="B56" s="57" t="s">
        <v>10</v>
      </c>
      <c r="C56" s="58"/>
      <c r="D56" s="58"/>
      <c r="E56" s="58"/>
      <c r="F56" s="58"/>
      <c r="G56" s="58"/>
      <c r="H56" s="58"/>
      <c r="I56" s="58"/>
      <c r="J56" s="58"/>
      <c r="K56" s="58"/>
      <c r="L56" s="58"/>
      <c r="M56" s="59"/>
      <c r="N56" s="59"/>
      <c r="O56" s="59"/>
      <c r="P56" s="59"/>
      <c r="Q56" s="59"/>
      <c r="R56" s="59"/>
    </row>
    <row r="57" spans="2:18" ht="35.4" customHeight="1" x14ac:dyDescent="0.3">
      <c r="B57" s="143" t="s">
        <v>89</v>
      </c>
      <c r="C57" s="134" t="s">
        <v>0</v>
      </c>
      <c r="D57" s="134" t="s">
        <v>22</v>
      </c>
      <c r="E57" s="134"/>
      <c r="F57" s="134"/>
      <c r="G57" s="134"/>
      <c r="H57" s="134"/>
      <c r="I57" s="135" t="s">
        <v>90</v>
      </c>
      <c r="J57" s="135"/>
      <c r="K57" s="135"/>
      <c r="L57" s="135"/>
      <c r="M57" s="63" t="s">
        <v>91</v>
      </c>
      <c r="N57" s="65"/>
      <c r="O57" s="65"/>
      <c r="P57" s="147">
        <v>20</v>
      </c>
      <c r="Q57" s="136" t="s">
        <v>101</v>
      </c>
      <c r="R57" s="137"/>
    </row>
    <row r="58" spans="2:18" ht="39.6" customHeight="1" x14ac:dyDescent="0.3">
      <c r="B58" s="144"/>
      <c r="C58" s="134"/>
      <c r="D58" s="134"/>
      <c r="E58" s="134"/>
      <c r="F58" s="134"/>
      <c r="G58" s="134"/>
      <c r="H58" s="134"/>
      <c r="I58" s="110" t="s">
        <v>21</v>
      </c>
      <c r="J58" s="110"/>
      <c r="K58" s="110" t="s">
        <v>20</v>
      </c>
      <c r="L58" s="110"/>
      <c r="M58" s="63"/>
      <c r="N58" s="65"/>
      <c r="O58" s="65"/>
      <c r="P58" s="147"/>
      <c r="Q58" s="138"/>
      <c r="R58" s="139"/>
    </row>
    <row r="59" spans="2:18" ht="19.95" customHeight="1" x14ac:dyDescent="0.3">
      <c r="B59" s="144"/>
      <c r="C59" s="33">
        <v>1</v>
      </c>
      <c r="D59" s="111" t="s">
        <v>19</v>
      </c>
      <c r="E59" s="111"/>
      <c r="F59" s="111"/>
      <c r="G59" s="111"/>
      <c r="H59" s="111"/>
      <c r="I59" s="90" t="s">
        <v>17</v>
      </c>
      <c r="J59" s="91"/>
      <c r="K59" s="90">
        <f>(K64+K69+K74)/3</f>
        <v>0</v>
      </c>
      <c r="L59" s="91"/>
      <c r="M59" s="63"/>
      <c r="N59" s="65"/>
      <c r="O59" s="65"/>
      <c r="P59" s="147"/>
      <c r="Q59" s="138"/>
      <c r="R59" s="139"/>
    </row>
    <row r="60" spans="2:18" ht="19.95" customHeight="1" x14ac:dyDescent="0.3">
      <c r="B60" s="144"/>
      <c r="C60" s="33">
        <v>2</v>
      </c>
      <c r="D60" s="111" t="s">
        <v>18</v>
      </c>
      <c r="E60" s="111"/>
      <c r="F60" s="111"/>
      <c r="G60" s="111"/>
      <c r="H60" s="111"/>
      <c r="I60" s="90" t="s">
        <v>17</v>
      </c>
      <c r="J60" s="91"/>
      <c r="K60" s="90">
        <f>(K65+K70+K75)/3</f>
        <v>0</v>
      </c>
      <c r="L60" s="91"/>
      <c r="M60" s="63"/>
      <c r="N60" s="65"/>
      <c r="O60" s="65"/>
      <c r="P60" s="147"/>
      <c r="Q60" s="138"/>
      <c r="R60" s="139"/>
    </row>
    <row r="61" spans="2:18" ht="19.95" customHeight="1" x14ac:dyDescent="0.3">
      <c r="B61" s="144"/>
      <c r="C61" s="33">
        <v>3</v>
      </c>
      <c r="D61" s="111" t="s">
        <v>16</v>
      </c>
      <c r="E61" s="111"/>
      <c r="F61" s="111"/>
      <c r="G61" s="111"/>
      <c r="H61" s="111"/>
      <c r="I61" s="90">
        <v>50000000</v>
      </c>
      <c r="J61" s="91"/>
      <c r="K61" s="90">
        <f>K59+K60</f>
        <v>0</v>
      </c>
      <c r="L61" s="91"/>
      <c r="M61" s="63"/>
      <c r="N61" s="65"/>
      <c r="O61" s="65"/>
      <c r="P61" s="147"/>
      <c r="Q61" s="138"/>
      <c r="R61" s="139"/>
    </row>
    <row r="62" spans="2:18" ht="37.950000000000003" customHeight="1" x14ac:dyDescent="0.3">
      <c r="B62" s="145" t="s">
        <v>92</v>
      </c>
      <c r="C62" s="134" t="s">
        <v>0</v>
      </c>
      <c r="D62" s="134" t="s">
        <v>22</v>
      </c>
      <c r="E62" s="134"/>
      <c r="F62" s="134"/>
      <c r="G62" s="134"/>
      <c r="H62" s="134"/>
      <c r="I62" s="110" t="s">
        <v>88</v>
      </c>
      <c r="J62" s="110"/>
      <c r="K62" s="110"/>
      <c r="L62" s="110"/>
      <c r="M62" s="63" t="s">
        <v>93</v>
      </c>
      <c r="N62" s="65"/>
      <c r="O62" s="65"/>
      <c r="P62" s="147"/>
      <c r="Q62" s="138"/>
      <c r="R62" s="139"/>
    </row>
    <row r="63" spans="2:18" ht="19.95" customHeight="1" x14ac:dyDescent="0.3">
      <c r="B63" s="146"/>
      <c r="C63" s="134"/>
      <c r="D63" s="134"/>
      <c r="E63" s="134"/>
      <c r="F63" s="134"/>
      <c r="G63" s="134"/>
      <c r="H63" s="134"/>
      <c r="I63" s="110" t="s">
        <v>94</v>
      </c>
      <c r="J63" s="110"/>
      <c r="K63" s="110" t="s">
        <v>20</v>
      </c>
      <c r="L63" s="110"/>
      <c r="M63" s="63"/>
      <c r="N63" s="65"/>
      <c r="O63" s="65"/>
      <c r="P63" s="147"/>
      <c r="Q63" s="138"/>
      <c r="R63" s="139"/>
    </row>
    <row r="64" spans="2:18" ht="21" customHeight="1" x14ac:dyDescent="0.3">
      <c r="B64" s="146"/>
      <c r="C64" s="33">
        <v>1</v>
      </c>
      <c r="D64" s="111" t="s">
        <v>19</v>
      </c>
      <c r="E64" s="111"/>
      <c r="F64" s="111"/>
      <c r="G64" s="111"/>
      <c r="H64" s="111"/>
      <c r="I64" s="90" t="s">
        <v>17</v>
      </c>
      <c r="J64" s="91"/>
      <c r="K64" s="90"/>
      <c r="L64" s="91"/>
      <c r="M64" s="63"/>
      <c r="N64" s="65"/>
      <c r="O64" s="65"/>
      <c r="P64" s="147"/>
      <c r="Q64" s="138"/>
      <c r="R64" s="139"/>
    </row>
    <row r="65" spans="2:18" ht="21" customHeight="1" x14ac:dyDescent="0.3">
      <c r="B65" s="146"/>
      <c r="C65" s="33">
        <v>2</v>
      </c>
      <c r="D65" s="111" t="s">
        <v>18</v>
      </c>
      <c r="E65" s="111"/>
      <c r="F65" s="111"/>
      <c r="G65" s="111"/>
      <c r="H65" s="111"/>
      <c r="I65" s="90" t="s">
        <v>17</v>
      </c>
      <c r="J65" s="91"/>
      <c r="K65" s="90"/>
      <c r="L65" s="91"/>
      <c r="M65" s="63"/>
      <c r="N65" s="65"/>
      <c r="O65" s="65"/>
      <c r="P65" s="147"/>
      <c r="Q65" s="138"/>
      <c r="R65" s="139"/>
    </row>
    <row r="66" spans="2:18" ht="21" customHeight="1" x14ac:dyDescent="0.3">
      <c r="B66" s="146"/>
      <c r="C66" s="33">
        <v>3</v>
      </c>
      <c r="D66" s="111" t="s">
        <v>16</v>
      </c>
      <c r="E66" s="111"/>
      <c r="F66" s="111"/>
      <c r="G66" s="111"/>
      <c r="H66" s="111"/>
      <c r="I66" s="90">
        <v>50000000</v>
      </c>
      <c r="J66" s="91"/>
      <c r="K66" s="90">
        <f>K64+K65</f>
        <v>0</v>
      </c>
      <c r="L66" s="91"/>
      <c r="M66" s="63"/>
      <c r="N66" s="65"/>
      <c r="O66" s="65"/>
      <c r="P66" s="147"/>
      <c r="Q66" s="138"/>
      <c r="R66" s="139"/>
    </row>
    <row r="67" spans="2:18" ht="41.4" customHeight="1" x14ac:dyDescent="0.3">
      <c r="B67" s="145" t="s">
        <v>95</v>
      </c>
      <c r="C67" s="134" t="s">
        <v>0</v>
      </c>
      <c r="D67" s="134" t="s">
        <v>22</v>
      </c>
      <c r="E67" s="134"/>
      <c r="F67" s="134"/>
      <c r="G67" s="134"/>
      <c r="H67" s="134"/>
      <c r="I67" s="110" t="s">
        <v>96</v>
      </c>
      <c r="J67" s="110"/>
      <c r="K67" s="110"/>
      <c r="L67" s="110"/>
      <c r="M67" s="63" t="s">
        <v>97</v>
      </c>
      <c r="N67" s="65"/>
      <c r="O67" s="65"/>
      <c r="P67" s="147"/>
      <c r="Q67" s="138"/>
      <c r="R67" s="139"/>
    </row>
    <row r="68" spans="2:18" ht="16.2" customHeight="1" x14ac:dyDescent="0.3">
      <c r="B68" s="146"/>
      <c r="C68" s="134"/>
      <c r="D68" s="134"/>
      <c r="E68" s="134"/>
      <c r="F68" s="134"/>
      <c r="G68" s="134"/>
      <c r="H68" s="134"/>
      <c r="I68" s="110" t="s">
        <v>94</v>
      </c>
      <c r="J68" s="110"/>
      <c r="K68" s="110" t="s">
        <v>20</v>
      </c>
      <c r="L68" s="110"/>
      <c r="M68" s="63"/>
      <c r="N68" s="65"/>
      <c r="O68" s="65"/>
      <c r="P68" s="147"/>
      <c r="Q68" s="138"/>
      <c r="R68" s="139"/>
    </row>
    <row r="69" spans="2:18" ht="21.6" customHeight="1" x14ac:dyDescent="0.3">
      <c r="B69" s="146"/>
      <c r="C69" s="33">
        <v>1</v>
      </c>
      <c r="D69" s="111" t="s">
        <v>19</v>
      </c>
      <c r="E69" s="111"/>
      <c r="F69" s="111"/>
      <c r="G69" s="111"/>
      <c r="H69" s="111"/>
      <c r="I69" s="90" t="s">
        <v>17</v>
      </c>
      <c r="J69" s="91"/>
      <c r="K69" s="90"/>
      <c r="L69" s="91"/>
      <c r="M69" s="63"/>
      <c r="N69" s="65"/>
      <c r="O69" s="65"/>
      <c r="P69" s="147"/>
      <c r="Q69" s="138"/>
      <c r="R69" s="139"/>
    </row>
    <row r="70" spans="2:18" ht="21.6" customHeight="1" x14ac:dyDescent="0.3">
      <c r="B70" s="146"/>
      <c r="C70" s="33">
        <v>2</v>
      </c>
      <c r="D70" s="111" t="s">
        <v>18</v>
      </c>
      <c r="E70" s="111"/>
      <c r="F70" s="111"/>
      <c r="G70" s="111"/>
      <c r="H70" s="111"/>
      <c r="I70" s="90" t="s">
        <v>17</v>
      </c>
      <c r="J70" s="91"/>
      <c r="K70" s="90"/>
      <c r="L70" s="91"/>
      <c r="M70" s="63"/>
      <c r="N70" s="65"/>
      <c r="O70" s="65"/>
      <c r="P70" s="147"/>
      <c r="Q70" s="138"/>
      <c r="R70" s="139"/>
    </row>
    <row r="71" spans="2:18" ht="21.6" customHeight="1" x14ac:dyDescent="0.3">
      <c r="B71" s="146"/>
      <c r="C71" s="33">
        <v>3</v>
      </c>
      <c r="D71" s="111" t="s">
        <v>16</v>
      </c>
      <c r="E71" s="111"/>
      <c r="F71" s="111"/>
      <c r="G71" s="111"/>
      <c r="H71" s="111"/>
      <c r="I71" s="90">
        <v>50000000</v>
      </c>
      <c r="J71" s="91"/>
      <c r="K71" s="90">
        <f>K69+K70</f>
        <v>0</v>
      </c>
      <c r="L71" s="91"/>
      <c r="M71" s="63"/>
      <c r="N71" s="65"/>
      <c r="O71" s="65"/>
      <c r="P71" s="147"/>
      <c r="Q71" s="138"/>
      <c r="R71" s="139"/>
    </row>
    <row r="72" spans="2:18" ht="41.4" customHeight="1" x14ac:dyDescent="0.3">
      <c r="B72" s="145" t="s">
        <v>98</v>
      </c>
      <c r="C72" s="134" t="s">
        <v>0</v>
      </c>
      <c r="D72" s="134" t="s">
        <v>22</v>
      </c>
      <c r="E72" s="134"/>
      <c r="F72" s="134"/>
      <c r="G72" s="134"/>
      <c r="H72" s="134"/>
      <c r="I72" s="110" t="s">
        <v>99</v>
      </c>
      <c r="J72" s="110"/>
      <c r="K72" s="110"/>
      <c r="L72" s="110"/>
      <c r="M72" s="63" t="s">
        <v>100</v>
      </c>
      <c r="N72" s="65"/>
      <c r="O72" s="65"/>
      <c r="P72" s="147"/>
      <c r="Q72" s="138"/>
      <c r="R72" s="139"/>
    </row>
    <row r="73" spans="2:18" ht="12.6" customHeight="1" x14ac:dyDescent="0.3">
      <c r="B73" s="146"/>
      <c r="C73" s="134"/>
      <c r="D73" s="134"/>
      <c r="E73" s="134"/>
      <c r="F73" s="134"/>
      <c r="G73" s="134"/>
      <c r="H73" s="134"/>
      <c r="I73" s="110" t="s">
        <v>94</v>
      </c>
      <c r="J73" s="110"/>
      <c r="K73" s="110" t="s">
        <v>20</v>
      </c>
      <c r="L73" s="110"/>
      <c r="M73" s="63"/>
      <c r="N73" s="65"/>
      <c r="O73" s="65"/>
      <c r="P73" s="147"/>
      <c r="Q73" s="138"/>
      <c r="R73" s="139"/>
    </row>
    <row r="74" spans="2:18" ht="21" customHeight="1" x14ac:dyDescent="0.3">
      <c r="B74" s="146"/>
      <c r="C74" s="33">
        <v>1</v>
      </c>
      <c r="D74" s="111" t="s">
        <v>19</v>
      </c>
      <c r="E74" s="111"/>
      <c r="F74" s="111"/>
      <c r="G74" s="111"/>
      <c r="H74" s="111"/>
      <c r="I74" s="90" t="s">
        <v>17</v>
      </c>
      <c r="J74" s="91"/>
      <c r="K74" s="90"/>
      <c r="L74" s="91"/>
      <c r="M74" s="63"/>
      <c r="N74" s="65"/>
      <c r="O74" s="65"/>
      <c r="P74" s="147"/>
      <c r="Q74" s="138"/>
      <c r="R74" s="139"/>
    </row>
    <row r="75" spans="2:18" ht="21" customHeight="1" x14ac:dyDescent="0.3">
      <c r="B75" s="146"/>
      <c r="C75" s="33">
        <v>2</v>
      </c>
      <c r="D75" s="111" t="s">
        <v>18</v>
      </c>
      <c r="E75" s="111"/>
      <c r="F75" s="111"/>
      <c r="G75" s="111"/>
      <c r="H75" s="111"/>
      <c r="I75" s="90" t="s">
        <v>17</v>
      </c>
      <c r="J75" s="91"/>
      <c r="K75" s="90"/>
      <c r="L75" s="91"/>
      <c r="M75" s="63"/>
      <c r="N75" s="65"/>
      <c r="O75" s="65"/>
      <c r="P75" s="147"/>
      <c r="Q75" s="138"/>
      <c r="R75" s="139"/>
    </row>
    <row r="76" spans="2:18" ht="21" customHeight="1" x14ac:dyDescent="0.3">
      <c r="B76" s="146"/>
      <c r="C76" s="33">
        <v>3</v>
      </c>
      <c r="D76" s="111" t="s">
        <v>16</v>
      </c>
      <c r="E76" s="111"/>
      <c r="F76" s="111"/>
      <c r="G76" s="111"/>
      <c r="H76" s="111"/>
      <c r="I76" s="90">
        <v>50000000</v>
      </c>
      <c r="J76" s="91"/>
      <c r="K76" s="90">
        <f>K74+K75</f>
        <v>0</v>
      </c>
      <c r="L76" s="91"/>
      <c r="M76" s="63"/>
      <c r="N76" s="65"/>
      <c r="O76" s="65"/>
      <c r="P76" s="147"/>
      <c r="Q76" s="140"/>
      <c r="R76" s="141"/>
    </row>
    <row r="77" spans="2:18" x14ac:dyDescent="0.3">
      <c r="B77" s="142" t="s">
        <v>10</v>
      </c>
      <c r="C77" s="142"/>
      <c r="D77" s="142"/>
      <c r="E77" s="142"/>
      <c r="F77" s="142"/>
      <c r="G77" s="142"/>
      <c r="H77" s="142"/>
      <c r="I77" s="142"/>
      <c r="J77" s="142"/>
      <c r="K77" s="142"/>
      <c r="L77" s="142"/>
      <c r="M77" s="61"/>
      <c r="N77" s="61"/>
      <c r="O77" s="61"/>
      <c r="P77" s="61"/>
      <c r="Q77" s="61"/>
      <c r="R77" s="61"/>
    </row>
    <row r="78" spans="2:18" ht="130.19999999999999" customHeight="1" x14ac:dyDescent="0.3">
      <c r="B78" s="14" t="s">
        <v>15</v>
      </c>
      <c r="C78" s="97" t="s">
        <v>14</v>
      </c>
      <c r="D78" s="59"/>
      <c r="E78" s="59"/>
      <c r="F78" s="59"/>
      <c r="G78" s="59"/>
      <c r="H78" s="59"/>
      <c r="I78" s="59"/>
      <c r="J78" s="59"/>
      <c r="K78" s="59"/>
      <c r="L78" s="98"/>
      <c r="M78" s="13" t="s">
        <v>13</v>
      </c>
      <c r="N78" s="13"/>
      <c r="O78" s="12"/>
      <c r="P78" s="11">
        <v>10</v>
      </c>
      <c r="Q78" s="75" t="s">
        <v>12</v>
      </c>
      <c r="R78" s="76"/>
    </row>
    <row r="79" spans="2:18" ht="41.4" customHeight="1" x14ac:dyDescent="0.3">
      <c r="B79" s="57" t="s">
        <v>10</v>
      </c>
      <c r="C79" s="58"/>
      <c r="D79" s="58"/>
      <c r="E79" s="58"/>
      <c r="F79" s="58"/>
      <c r="G79" s="58"/>
      <c r="H79" s="58"/>
      <c r="I79" s="58"/>
      <c r="J79" s="58"/>
      <c r="K79" s="58"/>
      <c r="L79" s="58"/>
      <c r="M79" s="59"/>
      <c r="N79" s="59"/>
      <c r="O79" s="59"/>
      <c r="P79" s="59"/>
      <c r="Q79" s="59"/>
      <c r="R79" s="59"/>
    </row>
    <row r="80" spans="2:18" ht="41.4" customHeight="1" x14ac:dyDescent="0.3">
      <c r="B80" s="66" t="s">
        <v>11</v>
      </c>
      <c r="C80" s="66"/>
      <c r="D80" s="66"/>
      <c r="E80" s="66"/>
      <c r="F80" s="66"/>
      <c r="G80" s="66"/>
      <c r="H80" s="66"/>
      <c r="I80" s="66"/>
      <c r="J80" s="66"/>
      <c r="K80" s="66"/>
      <c r="L80" s="66"/>
      <c r="M80" s="66"/>
      <c r="N80" s="66"/>
      <c r="O80" s="66"/>
      <c r="P80" s="66"/>
      <c r="Q80" s="66"/>
      <c r="R80" s="66"/>
    </row>
    <row r="81" spans="2:18" s="9" customFormat="1" ht="48" customHeight="1" x14ac:dyDescent="0.3">
      <c r="B81" s="40" t="s">
        <v>10</v>
      </c>
      <c r="C81" s="41"/>
      <c r="D81" s="41"/>
      <c r="E81" s="41"/>
      <c r="F81" s="41"/>
      <c r="G81" s="41"/>
      <c r="H81" s="41"/>
      <c r="I81" s="41"/>
      <c r="J81" s="41"/>
      <c r="K81" s="41"/>
      <c r="L81" s="41"/>
      <c r="M81" s="41"/>
      <c r="N81" s="42"/>
      <c r="O81" s="10" t="s">
        <v>9</v>
      </c>
      <c r="P81" s="10" t="s">
        <v>8</v>
      </c>
      <c r="Q81" s="40" t="s">
        <v>7</v>
      </c>
      <c r="R81" s="42"/>
    </row>
    <row r="82" spans="2:18" s="9" customFormat="1" ht="33" customHeight="1" x14ac:dyDescent="0.3">
      <c r="B82" s="40"/>
      <c r="C82" s="41"/>
      <c r="D82" s="41"/>
      <c r="E82" s="41"/>
      <c r="F82" s="41"/>
      <c r="G82" s="41"/>
      <c r="H82" s="41"/>
      <c r="I82" s="41"/>
      <c r="J82" s="41"/>
      <c r="K82" s="41"/>
      <c r="L82" s="41"/>
      <c r="M82" s="41"/>
      <c r="N82" s="42"/>
      <c r="O82" s="10">
        <f>SUM(O20:O78)</f>
        <v>0</v>
      </c>
      <c r="P82" s="10">
        <f>SUM(P20:P78)</f>
        <v>100</v>
      </c>
      <c r="Q82" s="40"/>
      <c r="R82" s="42"/>
    </row>
    <row r="83" spans="2:18" x14ac:dyDescent="0.3">
      <c r="B83" s="56"/>
      <c r="C83" s="56"/>
      <c r="D83" s="56"/>
      <c r="E83" s="56"/>
      <c r="F83" s="56"/>
      <c r="G83" s="56"/>
      <c r="H83" s="56"/>
      <c r="I83" s="56"/>
      <c r="J83" s="56"/>
      <c r="K83" s="56"/>
      <c r="L83" s="56"/>
      <c r="M83" s="56"/>
      <c r="N83" s="56"/>
      <c r="O83" s="56"/>
      <c r="P83" s="56"/>
      <c r="Q83" s="56"/>
      <c r="R83" s="56"/>
    </row>
    <row r="84" spans="2:18" x14ac:dyDescent="0.3">
      <c r="B84" s="8" t="s">
        <v>6</v>
      </c>
      <c r="C84" s="131"/>
      <c r="D84" s="132"/>
      <c r="E84" s="132"/>
      <c r="F84" s="132"/>
      <c r="G84" s="132"/>
      <c r="H84" s="132"/>
      <c r="I84" s="132"/>
      <c r="J84" s="132"/>
      <c r="K84" s="132"/>
      <c r="L84" s="132"/>
      <c r="M84" s="132"/>
      <c r="N84" s="132"/>
      <c r="O84" s="132"/>
      <c r="P84" s="132"/>
      <c r="Q84" s="132"/>
      <c r="R84" s="133"/>
    </row>
    <row r="85" spans="2:18" x14ac:dyDescent="0.3">
      <c r="B85" s="7" t="s">
        <v>5</v>
      </c>
      <c r="C85" s="131"/>
      <c r="D85" s="132"/>
      <c r="E85" s="132"/>
      <c r="F85" s="132"/>
      <c r="G85" s="132"/>
      <c r="H85" s="132"/>
      <c r="I85" s="132"/>
      <c r="J85" s="132"/>
      <c r="K85" s="132"/>
      <c r="L85" s="132"/>
      <c r="M85" s="132"/>
      <c r="N85" s="132"/>
      <c r="O85" s="132"/>
      <c r="P85" s="132"/>
      <c r="Q85" s="132"/>
      <c r="R85" s="133"/>
    </row>
    <row r="86" spans="2:18" ht="69" customHeight="1" x14ac:dyDescent="0.3">
      <c r="B86" s="7" t="s">
        <v>4</v>
      </c>
      <c r="C86" s="131"/>
      <c r="D86" s="132"/>
      <c r="E86" s="132"/>
      <c r="F86" s="132"/>
      <c r="G86" s="132"/>
      <c r="H86" s="132"/>
      <c r="I86" s="132"/>
      <c r="J86" s="132"/>
      <c r="K86" s="132"/>
      <c r="L86" s="132"/>
      <c r="M86" s="132"/>
      <c r="N86" s="132"/>
      <c r="O86" s="132"/>
      <c r="P86" s="132"/>
      <c r="Q86" s="132"/>
      <c r="R86" s="133"/>
    </row>
    <row r="87" spans="2:18" ht="17.399999999999999" x14ac:dyDescent="0.3">
      <c r="B87" s="45" t="s">
        <v>3</v>
      </c>
      <c r="C87" s="45"/>
      <c r="D87" s="45"/>
      <c r="E87" s="45"/>
      <c r="F87" s="45"/>
      <c r="G87" s="45"/>
      <c r="H87" s="45"/>
      <c r="I87" s="45"/>
      <c r="J87" s="45"/>
      <c r="K87" s="45"/>
      <c r="L87" s="45"/>
      <c r="M87" s="45"/>
      <c r="N87" s="45"/>
      <c r="O87" s="45"/>
      <c r="P87" s="45"/>
      <c r="Q87" s="45"/>
      <c r="R87" s="45"/>
    </row>
    <row r="88" spans="2:18" x14ac:dyDescent="0.3">
      <c r="B88" s="5"/>
      <c r="C88" s="5"/>
      <c r="D88" s="5"/>
      <c r="E88" s="5"/>
      <c r="F88" s="5"/>
      <c r="G88" s="5"/>
      <c r="H88" s="5"/>
      <c r="I88" s="5"/>
      <c r="J88" s="5"/>
      <c r="K88" s="5"/>
      <c r="L88" s="5"/>
      <c r="M88" s="5"/>
      <c r="N88" s="5"/>
      <c r="O88" s="5"/>
      <c r="P88" s="6"/>
      <c r="Q88" s="6"/>
      <c r="R88" s="5"/>
    </row>
  </sheetData>
  <mergeCells count="219">
    <mergeCell ref="C67:C68"/>
    <mergeCell ref="D67:H68"/>
    <mergeCell ref="I67:L67"/>
    <mergeCell ref="B57:B61"/>
    <mergeCell ref="K65:L65"/>
    <mergeCell ref="D66:H66"/>
    <mergeCell ref="C86:R86"/>
    <mergeCell ref="B72:B76"/>
    <mergeCell ref="C72:C73"/>
    <mergeCell ref="D72:H73"/>
    <mergeCell ref="I72:L72"/>
    <mergeCell ref="M72:M76"/>
    <mergeCell ref="N72:N76"/>
    <mergeCell ref="O72:O76"/>
    <mergeCell ref="I73:J73"/>
    <mergeCell ref="K73:L73"/>
    <mergeCell ref="D74:H74"/>
    <mergeCell ref="I74:J74"/>
    <mergeCell ref="K74:L74"/>
    <mergeCell ref="D75:H75"/>
    <mergeCell ref="I75:J75"/>
    <mergeCell ref="K75:L75"/>
    <mergeCell ref="P57:P76"/>
    <mergeCell ref="B62:B66"/>
    <mergeCell ref="C62:C63"/>
    <mergeCell ref="K76:L76"/>
    <mergeCell ref="B67:B71"/>
    <mergeCell ref="D64:H64"/>
    <mergeCell ref="I64:J64"/>
    <mergeCell ref="K64:L64"/>
    <mergeCell ref="C85:R85"/>
    <mergeCell ref="K55:L55"/>
    <mergeCell ref="D76:H76"/>
    <mergeCell ref="Q57:R76"/>
    <mergeCell ref="I58:J58"/>
    <mergeCell ref="K58:L58"/>
    <mergeCell ref="D59:H59"/>
    <mergeCell ref="I59:J59"/>
    <mergeCell ref="K59:L59"/>
    <mergeCell ref="D60:H60"/>
    <mergeCell ref="I60:J60"/>
    <mergeCell ref="K60:L60"/>
    <mergeCell ref="D61:H61"/>
    <mergeCell ref="I61:J61"/>
    <mergeCell ref="K61:L61"/>
    <mergeCell ref="D62:H63"/>
    <mergeCell ref="K66:L66"/>
    <mergeCell ref="D65:H65"/>
    <mergeCell ref="I76:J76"/>
    <mergeCell ref="K71:L71"/>
    <mergeCell ref="B77:R77"/>
    <mergeCell ref="D43:H43"/>
    <mergeCell ref="D29:H30"/>
    <mergeCell ref="B17:R17"/>
    <mergeCell ref="D40:H40"/>
    <mergeCell ref="I40:J40"/>
    <mergeCell ref="K40:L40"/>
    <mergeCell ref="C84:R84"/>
    <mergeCell ref="M67:M71"/>
    <mergeCell ref="N67:N71"/>
    <mergeCell ref="O67:O71"/>
    <mergeCell ref="I68:J68"/>
    <mergeCell ref="I65:J65"/>
    <mergeCell ref="C57:C58"/>
    <mergeCell ref="D57:H58"/>
    <mergeCell ref="I57:L57"/>
    <mergeCell ref="M57:M61"/>
    <mergeCell ref="N57:N61"/>
    <mergeCell ref="O57:O61"/>
    <mergeCell ref="I62:L62"/>
    <mergeCell ref="M62:M66"/>
    <mergeCell ref="N62:N66"/>
    <mergeCell ref="O62:O66"/>
    <mergeCell ref="I63:J63"/>
    <mergeCell ref="K63:L63"/>
    <mergeCell ref="I70:J70"/>
    <mergeCell ref="K70:L70"/>
    <mergeCell ref="D71:H71"/>
    <mergeCell ref="I66:J66"/>
    <mergeCell ref="B1:R1"/>
    <mergeCell ref="B2:R2"/>
    <mergeCell ref="Q48:R55"/>
    <mergeCell ref="M48:M55"/>
    <mergeCell ref="N48:N55"/>
    <mergeCell ref="O48:O55"/>
    <mergeCell ref="I34:J34"/>
    <mergeCell ref="I35:J35"/>
    <mergeCell ref="M11:P11"/>
    <mergeCell ref="D37:H37"/>
    <mergeCell ref="D38:H38"/>
    <mergeCell ref="D41:H41"/>
    <mergeCell ref="P29:P46"/>
    <mergeCell ref="C5:R5"/>
    <mergeCell ref="B7:L7"/>
    <mergeCell ref="B8:L8"/>
    <mergeCell ref="B9:L9"/>
    <mergeCell ref="B10:L10"/>
    <mergeCell ref="B11:L11"/>
    <mergeCell ref="D42:H42"/>
    <mergeCell ref="H22:H23"/>
    <mergeCell ref="I22:I23"/>
    <mergeCell ref="J22:L22"/>
    <mergeCell ref="D53:H53"/>
    <mergeCell ref="C78:L78"/>
    <mergeCell ref="C48:C49"/>
    <mergeCell ref="D50:H50"/>
    <mergeCell ref="D51:H51"/>
    <mergeCell ref="D52:H52"/>
    <mergeCell ref="D54:H54"/>
    <mergeCell ref="D48:H49"/>
    <mergeCell ref="D55:H55"/>
    <mergeCell ref="I48:I49"/>
    <mergeCell ref="J48:J49"/>
    <mergeCell ref="K50:L50"/>
    <mergeCell ref="K51:L51"/>
    <mergeCell ref="K52:L52"/>
    <mergeCell ref="K54:L54"/>
    <mergeCell ref="K48:L49"/>
    <mergeCell ref="K68:L68"/>
    <mergeCell ref="D69:H69"/>
    <mergeCell ref="I69:J69"/>
    <mergeCell ref="K69:L69"/>
    <mergeCell ref="D70:H70"/>
    <mergeCell ref="I42:J42"/>
    <mergeCell ref="I43:J43"/>
    <mergeCell ref="B13:L13"/>
    <mergeCell ref="I71:J71"/>
    <mergeCell ref="B18:R18"/>
    <mergeCell ref="K31:L31"/>
    <mergeCell ref="K32:L32"/>
    <mergeCell ref="K33:L33"/>
    <mergeCell ref="K34:L34"/>
    <mergeCell ref="D34:H34"/>
    <mergeCell ref="D35:H35"/>
    <mergeCell ref="D36:H36"/>
    <mergeCell ref="K43:L43"/>
    <mergeCell ref="I36:J36"/>
    <mergeCell ref="I37:J37"/>
    <mergeCell ref="I38:J38"/>
    <mergeCell ref="I41:J41"/>
    <mergeCell ref="I33:J33"/>
    <mergeCell ref="C19:M19"/>
    <mergeCell ref="N22:N27"/>
    <mergeCell ref="P22:P27"/>
    <mergeCell ref="Q22:R27"/>
    <mergeCell ref="O22:O27"/>
    <mergeCell ref="G22:G23"/>
    <mergeCell ref="D46:H46"/>
    <mergeCell ref="K46:L46"/>
    <mergeCell ref="O29:O46"/>
    <mergeCell ref="B12:L12"/>
    <mergeCell ref="B6:L6"/>
    <mergeCell ref="C20:L20"/>
    <mergeCell ref="D45:H45"/>
    <mergeCell ref="I44:J44"/>
    <mergeCell ref="K44:L44"/>
    <mergeCell ref="I45:J45"/>
    <mergeCell ref="K45:L45"/>
    <mergeCell ref="D31:H31"/>
    <mergeCell ref="D32:H32"/>
    <mergeCell ref="D33:H33"/>
    <mergeCell ref="I29:L29"/>
    <mergeCell ref="I30:J30"/>
    <mergeCell ref="K30:L30"/>
    <mergeCell ref="I31:J31"/>
    <mergeCell ref="I32:J32"/>
    <mergeCell ref="K35:L35"/>
    <mergeCell ref="K36:L36"/>
    <mergeCell ref="K37:L37"/>
    <mergeCell ref="K38:L38"/>
    <mergeCell ref="D44:H44"/>
    <mergeCell ref="B29:B46"/>
    <mergeCell ref="M29:M46"/>
    <mergeCell ref="N29:N46"/>
    <mergeCell ref="B14:L14"/>
    <mergeCell ref="B80:R80"/>
    <mergeCell ref="Q81:R81"/>
    <mergeCell ref="Q82:R82"/>
    <mergeCell ref="B81:N81"/>
    <mergeCell ref="B82:N82"/>
    <mergeCell ref="B47:R47"/>
    <mergeCell ref="B48:B55"/>
    <mergeCell ref="Q20:R20"/>
    <mergeCell ref="B79:R79"/>
    <mergeCell ref="Q78:R78"/>
    <mergeCell ref="D22:E22"/>
    <mergeCell ref="B22:B27"/>
    <mergeCell ref="M22:M27"/>
    <mergeCell ref="C22:C23"/>
    <mergeCell ref="F22:F23"/>
    <mergeCell ref="Q29:R46"/>
    <mergeCell ref="B21:R21"/>
    <mergeCell ref="C29:C30"/>
    <mergeCell ref="B56:R56"/>
    <mergeCell ref="P48:P55"/>
    <mergeCell ref="D39:H39"/>
    <mergeCell ref="I39:J39"/>
    <mergeCell ref="K39:L39"/>
    <mergeCell ref="I46:J46"/>
    <mergeCell ref="K41:L41"/>
    <mergeCell ref="K42:L42"/>
    <mergeCell ref="M6:P6"/>
    <mergeCell ref="B3:R3"/>
    <mergeCell ref="B87:R87"/>
    <mergeCell ref="M12:P12"/>
    <mergeCell ref="M13:P13"/>
    <mergeCell ref="B4:Q4"/>
    <mergeCell ref="Q19:R19"/>
    <mergeCell ref="M7:P7"/>
    <mergeCell ref="M16:P16"/>
    <mergeCell ref="M8:P8"/>
    <mergeCell ref="M9:P9"/>
    <mergeCell ref="M10:P10"/>
    <mergeCell ref="M14:P14"/>
    <mergeCell ref="M15:P15"/>
    <mergeCell ref="B15:L15"/>
    <mergeCell ref="B16:L16"/>
    <mergeCell ref="B83:R83"/>
    <mergeCell ref="B28:R28"/>
  </mergeCells>
  <conditionalFormatting sqref="O82">
    <cfRule type="cellIs" dxfId="1" priority="1" operator="greaterThan">
      <formula>79.999999</formula>
    </cfRule>
    <cfRule type="cellIs" dxfId="0" priority="2" operator="between">
      <formula>1</formula>
      <formula>79.99</formula>
    </cfRule>
  </conditionalFormatting>
  <dataValidations disablePrompts="1" count="1">
    <dataValidation type="list" showErrorMessage="1" sqref="AF7:AI16" xr:uid="{92997060-AF6C-4A0B-BE73-811E8C45FA2B}">
      <formula1>"PASS, FAIL"</formula1>
    </dataValidation>
  </dataValidations>
  <printOptions horizontalCentered="1"/>
  <pageMargins left="0.25" right="0.25" top="0.75" bottom="0.75" header="0.3" footer="0.3"/>
  <pageSetup paperSize="9" scale="21" orientation="portrait" r:id="rId1"/>
  <headerFooter>
    <oddFooter>&amp;CСторінка &amp;P з</oddFooter>
  </headerFooter>
  <rowBreaks count="1" manualBreakCount="1">
    <brk id="4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Додаток_1_ Кваліф_вимоги</vt:lpstr>
      <vt:lpstr>'Додаток_1_ Кваліф_вимоги'!Область_друку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Kateryna Rachkova</cp:lastModifiedBy>
  <cp:revision/>
  <cp:lastPrinted>2025-06-10T08:52:48Z</cp:lastPrinted>
  <dcterms:created xsi:type="dcterms:W3CDTF">2015-06-05T18:17:20Z</dcterms:created>
  <dcterms:modified xsi:type="dcterms:W3CDTF">2025-07-09T11:17:48Z</dcterms:modified>
  <cp:category/>
  <cp:contentStatus/>
</cp:coreProperties>
</file>