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9 - 06.08.2025/ТЕНДЕР/YD_2070_Прекваліфікація_Реконструкція_Садочку_Богданівка/Публікація/"/>
    </mc:Choice>
  </mc:AlternateContent>
  <xr:revisionPtr revIDLastSave="48" documentId="8_{670282C8-96E2-45DB-9151-B408D2AC6690}" xr6:coauthVersionLast="47" xr6:coauthVersionMax="47" xr10:uidLastSave="{D0ADD691-3391-4BDB-A985-9796C2BEB9A3}"/>
  <bookViews>
    <workbookView xWindow="-120" yWindow="-16320" windowWidth="29040" windowHeight="15720" xr2:uid="{6D2DA851-0DE3-4A7C-9995-5510768C7C7B}"/>
  </bookViews>
  <sheets>
    <sheet name="Додаток_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" l="1"/>
  <c r="O59" i="1" l="1"/>
  <c r="K53" i="1"/>
  <c r="K48" i="1"/>
  <c r="K43" i="1"/>
  <c r="K36" i="1"/>
  <c r="K38" i="1" s="1"/>
</calcChain>
</file>

<file path=xl/sharedStrings.xml><?xml version="1.0" encoding="utf-8"?>
<sst xmlns="http://schemas.openxmlformats.org/spreadsheetml/2006/main" count="118" uniqueCount="82">
  <si>
    <t>Назва постачальника ЄДРПОУ
Контактний телефон
 e-mail</t>
  </si>
  <si>
    <t>Технічна оцінка</t>
  </si>
  <si>
    <t>Критерії</t>
  </si>
  <si>
    <t>Формат подання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</si>
  <si>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</si>
  <si>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</si>
  <si>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</si>
  <si>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</si>
  <si>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2.1 Коротка інформація про учасника закупівлі, включаючи профіль компанії.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</si>
  <si>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інженер-будівельник (не менше 1 особи);
- інженер-проєктувальник в частині кошторисної документації (не менше 1 особи); 
- інженер з охорони праці (не менше 1 особи);
- виконавці робіт (не менше 50 осіб).
(в) На підтвердження інформації щодо наявності в учасника працівників, яка міститься в довідці, йому необхідно у складі цінової пропозиції надати:
- штатний розклад, або копії договорів ЦПХ;
- посвідчення інженера з охорони праці;
- посвідчення/сертифікат/свідоцтво інженера-кошторисника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</si>
  <si>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</si>
  <si>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10 балів: Повністю відповідає вимогам демонструє повну інформацію та можливості в ключових сферах, профіль компанії актуальний.
5 бали: Частково відповідає вимогам демонструє недостатню інформацію або можливості в суттєвих аспектах
0 балів: Невідповідність вимогам – демонстрація недостатньої  інформації чи можливостей або відсутність доказів наданої інформації</t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</si>
  <si>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</si>
  <si>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</si>
  <si>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</si>
  <si>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</si>
  <si>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</si>
  <si>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</si>
  <si>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</si>
  <si>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</si>
  <si>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п.2.2 та додати копії договорів з подібними вимогами, рекомендаційні листи від клієнтів.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</si>
  <si>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10 балів за кожний проект, що відповідає вимогам</t>
  </si>
  <si>
    <t>Початок</t>
  </si>
  <si>
    <t>Завершення</t>
  </si>
  <si>
    <t>ПІБ</t>
  </si>
  <si>
    <t>Номер телефона</t>
  </si>
  <si>
    <t>Електронна пошта</t>
  </si>
  <si>
    <t>2.3. Список керівного, інженерно-технічного та робітничого персоналу, який буде залучений до організації проекту Компанії</t>
  </si>
  <si>
    <t>Спеціальність</t>
  </si>
  <si>
    <t>Кількість персоналу, людей</t>
  </si>
  <si>
    <t>(a) Додайте копію штатного розкладу або потрібного документа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</si>
  <si>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30 балів: Повністю відповідає вимогам демонструє повну </t>
    </r>
    <r>
      <rPr>
        <sz val="12"/>
        <color theme="1"/>
        <rFont val="Times New Roman"/>
        <family val="1"/>
        <charset val="204"/>
      </rPr>
      <t>інформацію та можливості в ключових сферах, документи актуальні.</t>
    </r>
    <r>
      <rPr>
        <sz val="12"/>
        <rFont val="Times New Roman"/>
        <family val="1"/>
        <charset val="204"/>
      </rPr>
      <t xml:space="preserve">
15 бали: Частково відповідає вимогам демонструє недостатню інформацію або можливості в суттєвих аспектах 
0 балів: Невідповідність вимогам – демонстрація недостатньої  інформації чи можливостей або відсутність доказів наданої інформації</t>
    </r>
  </si>
  <si>
    <t>Вимога Замовника, людей, не менше</t>
  </si>
  <si>
    <t>Фактично, пропонується Підрядником, людей</t>
  </si>
  <si>
    <t>Головний інженер або інша особа, яка здійснює технічне керівництво діяльністю</t>
  </si>
  <si>
    <t>Інженер-будівельник</t>
  </si>
  <si>
    <t>Керівник будівельного майданчика</t>
  </si>
  <si>
    <t xml:space="preserve">Інженер-проєктувальник в частині кошторисної документації </t>
  </si>
  <si>
    <t>Інженер з охорони праці</t>
  </si>
  <si>
    <t>Інженери технічних напрямків</t>
  </si>
  <si>
    <t>Електрик</t>
  </si>
  <si>
    <t>Муляр-штукатур</t>
  </si>
  <si>
    <t>Сантехнік</t>
  </si>
  <si>
    <t>Каменяр</t>
  </si>
  <si>
    <t>Монолітчик</t>
  </si>
  <si>
    <t>Покрівельник</t>
  </si>
  <si>
    <t>Загальна кількість персоналу (включаючи керівний, інженерно-технічний та робітничий персонал)</t>
  </si>
  <si>
    <t>2.4. Підтвердження достатності оборотних коштів за останніх три роки 
(вказати середні показники за три роки)</t>
  </si>
  <si>
    <t>Стаття</t>
  </si>
  <si>
    <t xml:space="preserve">2022, 2023, 2024 рік </t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</si>
  <si>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п.2.4.</t>
  </si>
  <si>
    <t xml:space="preserve">30 балів: середній оборот компанії за три роки складає більше 60 мільонів гривень; 
15 балів: середній оборот компанії за три роки складає від 30 до 60 мільонів гривень;  
0 балів: середній оборот компанії за три роки складає  менше 30 мільонів гривень;  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</si>
  <si>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</si>
  <si>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</si>
  <si>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</si>
  <si>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</si>
  <si>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</si>
  <si>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</si>
  <si>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2.4.1. Підтвердження достатності оборотних коштів за 2024 рік </t>
  </si>
  <si>
    <t>2024 рік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</si>
  <si>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п.2.4.1.</t>
  </si>
  <si>
    <t xml:space="preserve">Вимога Замовника, грн, </t>
  </si>
  <si>
    <t xml:space="preserve">2.4.2. Підтвердження достатності оборотних коштів за 2023 рік </t>
  </si>
  <si>
    <t>2023 рік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</si>
  <si>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п.2.4.2.</t>
  </si>
  <si>
    <t xml:space="preserve">2.4.3. Підтвердження достатності оборотних коштів за 2022 рік </t>
  </si>
  <si>
    <t>2022 рік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</si>
  <si>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п.2.4.3.</t>
  </si>
  <si>
    <t>2.5. Положення про контроль якості або технологія контролю якості</t>
  </si>
  <si>
    <t xml:space="preserve">Додати документ, який визначає методи та процеси контролю якості с ході виконання та по завершенню будівельно-монтажних робіт. Положення має базуватись на практичних заходах та відповідати проектному обсягу робіт. </t>
  </si>
  <si>
    <t>(а)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</si>
  <si>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10 балів: Документ надано, повністю відповідає обсягу та видам робіт;
5 бали: Документ надано, частково відповідає обсягу та видам робіт; 
0 балів: Невідповідність вимогам.</t>
  </si>
  <si>
    <t>3. Висновок</t>
  </si>
  <si>
    <t>Заключення щодо успішного проходження І етапу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</si>
  <si>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</si>
  <si>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</si>
  <si>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</si>
  <si>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</si>
  <si>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r>
      <t xml:space="preserve">2.2. Підтверджена історія успішного надання подібних послуг з реконструкції чи нового будівництва нежитлових будівель (копії договорів з подібними вимогами, акти виконаних робіт, рекомендаційні листи від клієнтів в рамках наданих проектів) вартістю від 25 мільонів гривень. Кількість і опис подібних будівельних проектів, які були задовільно завершені протягом останніх 5 років. Будь ласка, додайте не менше 2 проектів.*    
</t>
    </r>
    <r>
      <rPr>
        <sz val="14"/>
        <color rgb="FFFF0000"/>
        <rFont val="Times New Roman"/>
        <family val="1"/>
        <charset val="204"/>
      </rPr>
      <t xml:space="preserve">
Копії договорів, актів та інших документів, що не містять підписів/печаток або не відповідають вимогам щодо</t>
    </r>
    <r>
      <rPr>
        <b/>
        <u/>
        <sz val="14"/>
        <color rgb="FFFF0000"/>
        <rFont val="Times New Roman"/>
        <family val="1"/>
        <charset val="204"/>
      </rPr>
      <t xml:space="preserve"> аналогічного предмету договору, суми та терміну,</t>
    </r>
    <r>
      <rPr>
        <sz val="14"/>
        <color rgb="FFFF0000"/>
        <rFont val="Times New Roman"/>
        <family val="1"/>
        <charset val="204"/>
      </rPr>
      <t xml:space="preserve"> розглядатися не будуть.</t>
    </r>
  </si>
  <si>
    <t>Обов'язково надіслати даний файл у форматах .pdf  з підписом та печаткою та .xlsx для можливості редагування</t>
  </si>
  <si>
    <t>Етап І. Форма відповідності кваліфікаційним вимогам.
Роботи з реконструкції дошкільного навчального закладу (дитячий садочок "Півник" ) по вул. Богдана Хмельницького  в с. Богданівка Броварського району Київської області, який був пошкоджений внаслідок військової агресії рф проти України</t>
  </si>
  <si>
    <t>Додаток 1 до Запиту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</si>
</sst>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6" x14ac:knownFonts="1">
    <font>
      <sz val="11"/>
      <color theme="1"/>
      <name val="Aptos Narrow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rgb="FFEE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4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7" fillId="6" borderId="3" xfId="0" applyFont="1" applyFill="1" applyBorder="1" applyAlignment="1">
      <alignment horizontal="right" vertical="top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0" fontId="7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2" fillId="4" borderId="7" xfId="0" quotePrefix="1" applyFont="1" applyFill="1" applyBorder="1" applyAlignment="1">
      <alignment horizontal="left" vertical="top" wrapText="1"/>
    </xf>
    <xf numFmtId="0" fontId="2" fillId="4" borderId="9" xfId="0" quotePrefix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3" xfId="0" quotePrefix="1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quotePrefix="1" applyFont="1" applyFill="1" applyBorder="1" applyAlignment="1">
      <alignment horizontal="left" vertical="top" wrapText="1"/>
    </xf>
    <xf numFmtId="0" fontId="8" fillId="5" borderId="6" xfId="0" quotePrefix="1" applyFont="1" applyFill="1" applyBorder="1" applyAlignment="1">
      <alignment horizontal="left" vertical="top" wrapText="1"/>
    </xf>
    <xf numFmtId="0" fontId="8" fillId="5" borderId="10" xfId="0" quotePrefix="1" applyFont="1" applyFill="1" applyBorder="1" applyAlignment="1">
      <alignment horizontal="left" vertical="top" wrapText="1"/>
    </xf>
    <xf numFmtId="0" fontId="8" fillId="5" borderId="16" xfId="0" quotePrefix="1" applyFont="1" applyFill="1" applyBorder="1" applyAlignment="1">
      <alignment horizontal="left" vertical="top" wrapText="1"/>
    </xf>
    <xf numFmtId="0" fontId="8" fillId="5" borderId="11" xfId="0" quotePrefix="1" applyFont="1" applyFill="1" applyBorder="1" applyAlignment="1">
      <alignment horizontal="left" vertical="top" wrapText="1"/>
    </xf>
    <xf numFmtId="0" fontId="8" fillId="5" borderId="14" xfId="0" quotePrefix="1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8EBC-9727-4041-8DA8-B37991AE101A}">
  <dimension ref="B1:V65"/>
  <sheetViews>
    <sheetView tabSelected="1" view="pageBreakPreview" zoomScale="60" zoomScaleNormal="71" workbookViewId="0">
      <selection activeCell="L2" sqref="L2"/>
    </sheetView>
  </sheetViews>
  <sheetFormatPr defaultColWidth="2.5546875" defaultRowHeight="15.6" x14ac:dyDescent="0.3"/>
  <cols>
    <col min="1" max="1" width="3.44140625" style="1" customWidth="1"/>
    <col min="2" max="2" width="100.109375" style="1" bestFit="1" customWidth="1"/>
    <col min="3" max="3" width="12.88671875" style="1" customWidth="1"/>
    <col min="4" max="5" width="18.33203125" style="1" customWidth="1"/>
    <col min="6" max="8" width="45.5546875" style="1" customWidth="1"/>
    <col min="9" max="9" width="23.33203125" style="1" customWidth="1"/>
    <col min="10" max="12" width="29.33203125" style="1" customWidth="1"/>
    <col min="13" max="13" width="66.88671875" style="1" customWidth="1"/>
    <col min="14" max="14" width="16.44140625" style="1" customWidth="1"/>
    <col min="15" max="15" width="15" style="1" customWidth="1"/>
    <col min="16" max="16" width="15" style="9" customWidth="1"/>
    <col min="17" max="17" width="15.6640625" style="9" customWidth="1"/>
    <col min="18" max="18" width="15.6640625" style="1" customWidth="1"/>
    <col min="19" max="16384" width="2.5546875" style="1"/>
  </cols>
  <sheetData>
    <row r="1" spans="2:22" ht="38.4" customHeight="1" x14ac:dyDescent="0.3">
      <c r="B1" s="107" t="s">
        <v>81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2:22" s="25" customFormat="1" ht="28.2" customHeight="1" x14ac:dyDescent="0.3">
      <c r="F2" s="25" t="s">
        <v>79</v>
      </c>
    </row>
    <row r="4" spans="2:22" ht="82.2" customHeight="1" x14ac:dyDescent="0.3">
      <c r="B4" s="26" t="s">
        <v>80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2:22" x14ac:dyDescent="0.3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"/>
    </row>
    <row r="6" spans="2:22" s="3" customFormat="1" ht="62.4" customHeight="1" x14ac:dyDescent="0.3">
      <c r="B6" s="18" t="s">
        <v>0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1"/>
      <c r="T6" s="1"/>
      <c r="U6" s="1"/>
      <c r="V6" s="1"/>
    </row>
    <row r="7" spans="2:22" ht="41.4" customHeight="1" x14ac:dyDescent="0.3">
      <c r="B7" s="34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2:22" s="5" customFormat="1" ht="104.4" customHeight="1" x14ac:dyDescent="0.3">
      <c r="B8" s="24" t="s">
        <v>2</v>
      </c>
      <c r="C8" s="35" t="s">
        <v>3</v>
      </c>
      <c r="D8" s="36"/>
      <c r="E8" s="36"/>
      <c r="F8" s="36"/>
      <c r="G8" s="36"/>
      <c r="H8" s="36"/>
      <c r="I8" s="36"/>
      <c r="J8" s="36"/>
      <c r="K8" s="36"/>
      <c r="L8" s="36"/>
      <c r="M8" s="37"/>
      <c r="N8" s="4" t="s">
        <v>4</v>
      </c>
      <c r="O8" s="4" t="s">
        <v>5</v>
      </c>
      <c r="P8" s="4" t="s">
        <v>6</v>
      </c>
      <c r="Q8" s="38" t="s">
        <v>7</v>
      </c>
      <c r="R8" s="39"/>
    </row>
    <row r="9" spans="2:22" s="9" customFormat="1" ht="269.39999999999998" customHeight="1" x14ac:dyDescent="0.3">
      <c r="B9" s="19" t="s">
        <v>8</v>
      </c>
      <c r="C9" s="40" t="s">
        <v>9</v>
      </c>
      <c r="D9" s="41"/>
      <c r="E9" s="41"/>
      <c r="F9" s="41"/>
      <c r="G9" s="41"/>
      <c r="H9" s="41"/>
      <c r="I9" s="41"/>
      <c r="J9" s="41"/>
      <c r="K9" s="41"/>
      <c r="L9" s="42"/>
      <c r="M9" s="6" t="s">
        <v>10</v>
      </c>
      <c r="N9" s="7"/>
      <c r="O9" s="8"/>
      <c r="P9" s="8">
        <v>10</v>
      </c>
      <c r="Q9" s="43" t="s">
        <v>11</v>
      </c>
      <c r="R9" s="44"/>
    </row>
    <row r="10" spans="2:22" ht="41.4" customHeight="1" x14ac:dyDescent="0.3">
      <c r="B10" s="45" t="s">
        <v>12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</row>
    <row r="11" spans="2:22" ht="41.4" customHeight="1" x14ac:dyDescent="0.3">
      <c r="B11" s="48" t="s">
        <v>78</v>
      </c>
      <c r="C11" s="51" t="s">
        <v>13</v>
      </c>
      <c r="D11" s="53" t="s">
        <v>14</v>
      </c>
      <c r="E11" s="53"/>
      <c r="F11" s="53" t="s">
        <v>15</v>
      </c>
      <c r="G11" s="53" t="s">
        <v>16</v>
      </c>
      <c r="H11" s="53" t="s">
        <v>17</v>
      </c>
      <c r="I11" s="53" t="s">
        <v>18</v>
      </c>
      <c r="J11" s="53" t="s">
        <v>19</v>
      </c>
      <c r="K11" s="53"/>
      <c r="L11" s="53"/>
      <c r="M11" s="71" t="s">
        <v>20</v>
      </c>
      <c r="N11" s="54"/>
      <c r="O11" s="54"/>
      <c r="P11" s="54">
        <v>20</v>
      </c>
      <c r="Q11" s="55" t="s">
        <v>21</v>
      </c>
      <c r="R11" s="55"/>
    </row>
    <row r="12" spans="2:22" ht="41.4" customHeight="1" x14ac:dyDescent="0.3">
      <c r="B12" s="49"/>
      <c r="C12" s="52"/>
      <c r="D12" s="20" t="s">
        <v>22</v>
      </c>
      <c r="E12" s="20" t="s">
        <v>23</v>
      </c>
      <c r="F12" s="53"/>
      <c r="G12" s="53"/>
      <c r="H12" s="53"/>
      <c r="I12" s="53"/>
      <c r="J12" s="20" t="s">
        <v>24</v>
      </c>
      <c r="K12" s="20" t="s">
        <v>25</v>
      </c>
      <c r="L12" s="20" t="s">
        <v>26</v>
      </c>
      <c r="M12" s="71"/>
      <c r="N12" s="54"/>
      <c r="O12" s="54"/>
      <c r="P12" s="54"/>
      <c r="Q12" s="55"/>
      <c r="R12" s="55"/>
    </row>
    <row r="13" spans="2:22" ht="41.4" customHeight="1" x14ac:dyDescent="0.3">
      <c r="B13" s="49"/>
      <c r="C13" s="21"/>
      <c r="D13" s="21"/>
      <c r="E13" s="21"/>
      <c r="F13" s="22"/>
      <c r="G13" s="22"/>
      <c r="H13" s="22"/>
      <c r="I13" s="21"/>
      <c r="J13" s="21"/>
      <c r="K13" s="21"/>
      <c r="L13" s="21"/>
      <c r="M13" s="71"/>
      <c r="N13" s="54"/>
      <c r="O13" s="54"/>
      <c r="P13" s="54"/>
      <c r="Q13" s="55"/>
      <c r="R13" s="55"/>
    </row>
    <row r="14" spans="2:22" ht="41.4" customHeight="1" x14ac:dyDescent="0.3">
      <c r="B14" s="49"/>
      <c r="C14" s="21"/>
      <c r="D14" s="21"/>
      <c r="E14" s="21"/>
      <c r="F14" s="22"/>
      <c r="G14" s="22"/>
      <c r="H14" s="22"/>
      <c r="I14" s="21"/>
      <c r="J14" s="21"/>
      <c r="K14" s="21"/>
      <c r="L14" s="21"/>
      <c r="M14" s="71"/>
      <c r="N14" s="54"/>
      <c r="O14" s="54"/>
      <c r="P14" s="54"/>
      <c r="Q14" s="55"/>
      <c r="R14" s="55"/>
    </row>
    <row r="15" spans="2:22" ht="41.4" customHeight="1" x14ac:dyDescent="0.3">
      <c r="B15" s="49"/>
      <c r="C15" s="21"/>
      <c r="D15" s="21"/>
      <c r="E15" s="21"/>
      <c r="F15" s="22"/>
      <c r="G15" s="22"/>
      <c r="H15" s="22"/>
      <c r="I15" s="21"/>
      <c r="J15" s="21"/>
      <c r="K15" s="21"/>
      <c r="L15" s="21"/>
      <c r="M15" s="71"/>
      <c r="N15" s="54"/>
      <c r="O15" s="54"/>
      <c r="P15" s="54"/>
      <c r="Q15" s="55"/>
      <c r="R15" s="55"/>
    </row>
    <row r="16" spans="2:22" ht="41.4" customHeight="1" x14ac:dyDescent="0.3">
      <c r="B16" s="50"/>
      <c r="C16" s="21"/>
      <c r="D16" s="21"/>
      <c r="E16" s="21"/>
      <c r="F16" s="22"/>
      <c r="G16" s="22"/>
      <c r="H16" s="22"/>
      <c r="I16" s="21"/>
      <c r="J16" s="21"/>
      <c r="K16" s="21"/>
      <c r="L16" s="21"/>
      <c r="M16" s="71"/>
      <c r="N16" s="54"/>
      <c r="O16" s="54"/>
      <c r="P16" s="54"/>
      <c r="Q16" s="55"/>
      <c r="R16" s="55"/>
    </row>
    <row r="17" spans="2:18" ht="41.4" customHeight="1" x14ac:dyDescent="0.3">
      <c r="B17" s="56" t="s">
        <v>12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58"/>
      <c r="O17" s="58"/>
      <c r="P17" s="58"/>
      <c r="Q17" s="58"/>
      <c r="R17" s="58"/>
    </row>
    <row r="18" spans="2:18" s="11" customFormat="1" ht="41.4" customHeight="1" x14ac:dyDescent="0.3">
      <c r="B18" s="59" t="s">
        <v>27</v>
      </c>
      <c r="C18" s="60" t="s">
        <v>13</v>
      </c>
      <c r="D18" s="62" t="s">
        <v>28</v>
      </c>
      <c r="E18" s="63"/>
      <c r="F18" s="63"/>
      <c r="G18" s="63"/>
      <c r="H18" s="64"/>
      <c r="I18" s="68" t="s">
        <v>29</v>
      </c>
      <c r="J18" s="68"/>
      <c r="K18" s="68"/>
      <c r="L18" s="68"/>
      <c r="M18" s="69" t="s">
        <v>30</v>
      </c>
      <c r="N18" s="70"/>
      <c r="O18" s="70"/>
      <c r="P18" s="70">
        <v>30</v>
      </c>
      <c r="Q18" s="69" t="s">
        <v>31</v>
      </c>
      <c r="R18" s="69"/>
    </row>
    <row r="19" spans="2:18" s="11" customFormat="1" ht="41.4" customHeight="1" x14ac:dyDescent="0.3">
      <c r="B19" s="59"/>
      <c r="C19" s="61"/>
      <c r="D19" s="65"/>
      <c r="E19" s="66"/>
      <c r="F19" s="66"/>
      <c r="G19" s="66"/>
      <c r="H19" s="67"/>
      <c r="I19" s="68" t="s">
        <v>32</v>
      </c>
      <c r="J19" s="68"/>
      <c r="K19" s="68" t="s">
        <v>33</v>
      </c>
      <c r="L19" s="68"/>
      <c r="M19" s="69"/>
      <c r="N19" s="70"/>
      <c r="O19" s="70"/>
      <c r="P19" s="70"/>
      <c r="Q19" s="69"/>
      <c r="R19" s="69"/>
    </row>
    <row r="20" spans="2:18" s="11" customFormat="1" ht="41.4" customHeight="1" x14ac:dyDescent="0.3">
      <c r="B20" s="59"/>
      <c r="C20" s="23">
        <v>1</v>
      </c>
      <c r="D20" s="72" t="s">
        <v>34</v>
      </c>
      <c r="E20" s="73"/>
      <c r="F20" s="73"/>
      <c r="G20" s="73"/>
      <c r="H20" s="74"/>
      <c r="I20" s="75">
        <v>1</v>
      </c>
      <c r="J20" s="75"/>
      <c r="K20" s="76"/>
      <c r="L20" s="76"/>
      <c r="M20" s="69"/>
      <c r="N20" s="70"/>
      <c r="O20" s="70"/>
      <c r="P20" s="70"/>
      <c r="Q20" s="69"/>
      <c r="R20" s="69"/>
    </row>
    <row r="21" spans="2:18" s="11" customFormat="1" ht="41.4" customHeight="1" x14ac:dyDescent="0.3">
      <c r="B21" s="59"/>
      <c r="C21" s="23">
        <v>2</v>
      </c>
      <c r="D21" s="72" t="s">
        <v>35</v>
      </c>
      <c r="E21" s="73"/>
      <c r="F21" s="73"/>
      <c r="G21" s="73"/>
      <c r="H21" s="74"/>
      <c r="I21" s="75">
        <v>1</v>
      </c>
      <c r="J21" s="75"/>
      <c r="K21" s="76"/>
      <c r="L21" s="76"/>
      <c r="M21" s="69"/>
      <c r="N21" s="70"/>
      <c r="O21" s="70"/>
      <c r="P21" s="70"/>
      <c r="Q21" s="69"/>
      <c r="R21" s="69"/>
    </row>
    <row r="22" spans="2:18" s="11" customFormat="1" ht="41.4" customHeight="1" x14ac:dyDescent="0.3">
      <c r="B22" s="59"/>
      <c r="C22" s="23">
        <v>3</v>
      </c>
      <c r="D22" s="72" t="s">
        <v>36</v>
      </c>
      <c r="E22" s="73"/>
      <c r="F22" s="73"/>
      <c r="G22" s="73"/>
      <c r="H22" s="74"/>
      <c r="I22" s="75">
        <v>1</v>
      </c>
      <c r="J22" s="75"/>
      <c r="K22" s="76"/>
      <c r="L22" s="76"/>
      <c r="M22" s="69"/>
      <c r="N22" s="70"/>
      <c r="O22" s="70"/>
      <c r="P22" s="70"/>
      <c r="Q22" s="69"/>
      <c r="R22" s="69"/>
    </row>
    <row r="23" spans="2:18" s="11" customFormat="1" ht="41.4" customHeight="1" x14ac:dyDescent="0.3">
      <c r="B23" s="59"/>
      <c r="C23" s="23">
        <v>4</v>
      </c>
      <c r="D23" s="72" t="s">
        <v>37</v>
      </c>
      <c r="E23" s="73"/>
      <c r="F23" s="73"/>
      <c r="G23" s="73"/>
      <c r="H23" s="74"/>
      <c r="I23" s="75">
        <v>1</v>
      </c>
      <c r="J23" s="75"/>
      <c r="K23" s="76"/>
      <c r="L23" s="76"/>
      <c r="M23" s="69"/>
      <c r="N23" s="70"/>
      <c r="O23" s="70"/>
      <c r="P23" s="70"/>
      <c r="Q23" s="69"/>
      <c r="R23" s="69"/>
    </row>
    <row r="24" spans="2:18" s="11" customFormat="1" ht="41.4" customHeight="1" x14ac:dyDescent="0.3">
      <c r="B24" s="59"/>
      <c r="C24" s="23">
        <v>5</v>
      </c>
      <c r="D24" s="72" t="s">
        <v>38</v>
      </c>
      <c r="E24" s="73"/>
      <c r="F24" s="73"/>
      <c r="G24" s="73"/>
      <c r="H24" s="74"/>
      <c r="I24" s="75">
        <v>1</v>
      </c>
      <c r="J24" s="75"/>
      <c r="K24" s="76"/>
      <c r="L24" s="76"/>
      <c r="M24" s="69"/>
      <c r="N24" s="70"/>
      <c r="O24" s="70"/>
      <c r="P24" s="70"/>
      <c r="Q24" s="69"/>
      <c r="R24" s="69"/>
    </row>
    <row r="25" spans="2:18" s="11" customFormat="1" ht="41.4" customHeight="1" x14ac:dyDescent="0.3">
      <c r="B25" s="59"/>
      <c r="C25" s="23">
        <v>6</v>
      </c>
      <c r="D25" s="72" t="s">
        <v>39</v>
      </c>
      <c r="E25" s="73"/>
      <c r="F25" s="73"/>
      <c r="G25" s="73"/>
      <c r="H25" s="74"/>
      <c r="I25" s="75">
        <v>3</v>
      </c>
      <c r="J25" s="75"/>
      <c r="K25" s="76"/>
      <c r="L25" s="76"/>
      <c r="M25" s="69"/>
      <c r="N25" s="70"/>
      <c r="O25" s="70"/>
      <c r="P25" s="70"/>
      <c r="Q25" s="69"/>
      <c r="R25" s="69"/>
    </row>
    <row r="26" spans="2:18" s="11" customFormat="1" ht="41.4" customHeight="1" x14ac:dyDescent="0.3">
      <c r="B26" s="59"/>
      <c r="C26" s="23">
        <v>7</v>
      </c>
      <c r="D26" s="72" t="s">
        <v>40</v>
      </c>
      <c r="E26" s="73"/>
      <c r="F26" s="73"/>
      <c r="G26" s="73"/>
      <c r="H26" s="74"/>
      <c r="I26" s="75">
        <v>3</v>
      </c>
      <c r="J26" s="75"/>
      <c r="K26" s="76"/>
      <c r="L26" s="76"/>
      <c r="M26" s="69"/>
      <c r="N26" s="70"/>
      <c r="O26" s="70"/>
      <c r="P26" s="70"/>
      <c r="Q26" s="69"/>
      <c r="R26" s="69"/>
    </row>
    <row r="27" spans="2:18" s="11" customFormat="1" ht="41.4" customHeight="1" x14ac:dyDescent="0.3">
      <c r="B27" s="59"/>
      <c r="C27" s="23">
        <v>8</v>
      </c>
      <c r="D27" s="72" t="s">
        <v>41</v>
      </c>
      <c r="E27" s="73"/>
      <c r="F27" s="73"/>
      <c r="G27" s="73"/>
      <c r="H27" s="74"/>
      <c r="I27" s="75">
        <v>2</v>
      </c>
      <c r="J27" s="75"/>
      <c r="K27" s="76"/>
      <c r="L27" s="76"/>
      <c r="M27" s="69"/>
      <c r="N27" s="70"/>
      <c r="O27" s="70"/>
      <c r="P27" s="70"/>
      <c r="Q27" s="69"/>
      <c r="R27" s="69"/>
    </row>
    <row r="28" spans="2:18" s="11" customFormat="1" ht="41.4" customHeight="1" x14ac:dyDescent="0.3">
      <c r="B28" s="59"/>
      <c r="C28" s="23">
        <v>9</v>
      </c>
      <c r="D28" s="72" t="s">
        <v>42</v>
      </c>
      <c r="E28" s="73"/>
      <c r="F28" s="73"/>
      <c r="G28" s="73"/>
      <c r="H28" s="74"/>
      <c r="I28" s="75">
        <v>2</v>
      </c>
      <c r="J28" s="75"/>
      <c r="K28" s="76"/>
      <c r="L28" s="76"/>
      <c r="M28" s="69"/>
      <c r="N28" s="70"/>
      <c r="O28" s="70"/>
      <c r="P28" s="70"/>
      <c r="Q28" s="69"/>
      <c r="R28" s="69"/>
    </row>
    <row r="29" spans="2:18" s="11" customFormat="1" ht="41.4" customHeight="1" x14ac:dyDescent="0.3">
      <c r="B29" s="59"/>
      <c r="C29" s="23">
        <v>10</v>
      </c>
      <c r="D29" s="72" t="s">
        <v>43</v>
      </c>
      <c r="E29" s="73"/>
      <c r="F29" s="73"/>
      <c r="G29" s="73"/>
      <c r="H29" s="74"/>
      <c r="I29" s="75">
        <v>10</v>
      </c>
      <c r="J29" s="75"/>
      <c r="K29" s="76"/>
      <c r="L29" s="76"/>
      <c r="M29" s="69"/>
      <c r="N29" s="70"/>
      <c r="O29" s="70"/>
      <c r="P29" s="70"/>
      <c r="Q29" s="69"/>
      <c r="R29" s="69"/>
    </row>
    <row r="30" spans="2:18" s="11" customFormat="1" ht="41.4" customHeight="1" x14ac:dyDescent="0.3">
      <c r="B30" s="59"/>
      <c r="C30" s="23">
        <v>11</v>
      </c>
      <c r="D30" s="72" t="s">
        <v>44</v>
      </c>
      <c r="E30" s="73"/>
      <c r="F30" s="73"/>
      <c r="G30" s="73"/>
      <c r="H30" s="74"/>
      <c r="I30" s="75">
        <v>10</v>
      </c>
      <c r="J30" s="75"/>
      <c r="K30" s="76"/>
      <c r="L30" s="76"/>
      <c r="M30" s="69"/>
      <c r="N30" s="70"/>
      <c r="O30" s="70"/>
      <c r="P30" s="70"/>
      <c r="Q30" s="69"/>
      <c r="R30" s="69"/>
    </row>
    <row r="31" spans="2:18" s="11" customFormat="1" ht="41.4" customHeight="1" x14ac:dyDescent="0.3">
      <c r="B31" s="59"/>
      <c r="C31" s="23">
        <v>12</v>
      </c>
      <c r="D31" s="72" t="s">
        <v>45</v>
      </c>
      <c r="E31" s="73"/>
      <c r="F31" s="73"/>
      <c r="G31" s="73"/>
      <c r="H31" s="74"/>
      <c r="I31" s="75">
        <v>5</v>
      </c>
      <c r="J31" s="75"/>
      <c r="K31" s="76"/>
      <c r="L31" s="76"/>
      <c r="M31" s="69"/>
      <c r="N31" s="70"/>
      <c r="O31" s="70"/>
      <c r="P31" s="70"/>
      <c r="Q31" s="69"/>
      <c r="R31" s="69"/>
    </row>
    <row r="32" spans="2:18" s="11" customFormat="1" ht="41.4" customHeight="1" x14ac:dyDescent="0.3">
      <c r="B32" s="59"/>
      <c r="C32" s="23">
        <v>13</v>
      </c>
      <c r="D32" s="72" t="s">
        <v>46</v>
      </c>
      <c r="E32" s="73"/>
      <c r="F32" s="73"/>
      <c r="G32" s="73"/>
      <c r="H32" s="74"/>
      <c r="I32" s="75">
        <v>50</v>
      </c>
      <c r="J32" s="75"/>
      <c r="K32" s="76"/>
      <c r="L32" s="76"/>
      <c r="M32" s="69"/>
      <c r="N32" s="70"/>
      <c r="O32" s="70"/>
      <c r="P32" s="70"/>
      <c r="Q32" s="69"/>
      <c r="R32" s="69"/>
    </row>
    <row r="33" spans="2:18" ht="41.4" customHeight="1" x14ac:dyDescent="0.3">
      <c r="B33" s="45" t="s">
        <v>12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7"/>
    </row>
    <row r="34" spans="2:18" ht="41.4" customHeight="1" x14ac:dyDescent="0.3">
      <c r="B34" s="77" t="s">
        <v>47</v>
      </c>
      <c r="C34" s="79" t="s">
        <v>13</v>
      </c>
      <c r="D34" s="79" t="s">
        <v>48</v>
      </c>
      <c r="E34" s="79"/>
      <c r="F34" s="79"/>
      <c r="G34" s="79"/>
      <c r="H34" s="79"/>
      <c r="I34" s="80" t="s">
        <v>49</v>
      </c>
      <c r="J34" s="80"/>
      <c r="K34" s="80"/>
      <c r="L34" s="80"/>
      <c r="M34" s="81" t="s">
        <v>50</v>
      </c>
      <c r="N34" s="82"/>
      <c r="O34" s="82"/>
      <c r="P34" s="85">
        <v>30</v>
      </c>
      <c r="Q34" s="86" t="s">
        <v>51</v>
      </c>
      <c r="R34" s="87"/>
    </row>
    <row r="35" spans="2:18" ht="41.4" customHeight="1" x14ac:dyDescent="0.3">
      <c r="B35" s="78"/>
      <c r="C35" s="79"/>
      <c r="D35" s="79"/>
      <c r="E35" s="79"/>
      <c r="F35" s="79"/>
      <c r="G35" s="79"/>
      <c r="H35" s="79"/>
      <c r="I35" s="92" t="s">
        <v>52</v>
      </c>
      <c r="J35" s="92"/>
      <c r="K35" s="92" t="s">
        <v>53</v>
      </c>
      <c r="L35" s="92"/>
      <c r="M35" s="81"/>
      <c r="N35" s="83"/>
      <c r="O35" s="83"/>
      <c r="P35" s="85"/>
      <c r="Q35" s="88"/>
      <c r="R35" s="89"/>
    </row>
    <row r="36" spans="2:18" s="3" customFormat="1" ht="41.4" customHeight="1" x14ac:dyDescent="0.3">
      <c r="B36" s="78"/>
      <c r="C36" s="10">
        <v>1</v>
      </c>
      <c r="D36" s="93" t="s">
        <v>54</v>
      </c>
      <c r="E36" s="93"/>
      <c r="F36" s="93"/>
      <c r="G36" s="93"/>
      <c r="H36" s="93"/>
      <c r="I36" s="94" t="s">
        <v>55</v>
      </c>
      <c r="J36" s="95"/>
      <c r="K36" s="94">
        <f>(K41+K46+K51)/3</f>
        <v>0</v>
      </c>
      <c r="L36" s="95"/>
      <c r="M36" s="81"/>
      <c r="N36" s="83"/>
      <c r="O36" s="83"/>
      <c r="P36" s="85"/>
      <c r="Q36" s="88"/>
      <c r="R36" s="89"/>
    </row>
    <row r="37" spans="2:18" s="3" customFormat="1" ht="41.4" customHeight="1" x14ac:dyDescent="0.3">
      <c r="B37" s="78"/>
      <c r="C37" s="10">
        <v>2</v>
      </c>
      <c r="D37" s="93" t="s">
        <v>56</v>
      </c>
      <c r="E37" s="93"/>
      <c r="F37" s="93"/>
      <c r="G37" s="93"/>
      <c r="H37" s="93"/>
      <c r="I37" s="94" t="s">
        <v>55</v>
      </c>
      <c r="J37" s="95"/>
      <c r="K37" s="94"/>
      <c r="L37" s="95"/>
      <c r="M37" s="81"/>
      <c r="N37" s="83"/>
      <c r="O37" s="83"/>
      <c r="P37" s="85"/>
      <c r="Q37" s="88"/>
      <c r="R37" s="89"/>
    </row>
    <row r="38" spans="2:18" s="3" customFormat="1" ht="41.4" customHeight="1" x14ac:dyDescent="0.3">
      <c r="B38" s="78"/>
      <c r="C38" s="10">
        <v>3</v>
      </c>
      <c r="D38" s="93" t="s">
        <v>57</v>
      </c>
      <c r="E38" s="93"/>
      <c r="F38" s="93"/>
      <c r="G38" s="93"/>
      <c r="H38" s="93"/>
      <c r="I38" s="94">
        <v>60000000</v>
      </c>
      <c r="J38" s="95"/>
      <c r="K38" s="94">
        <f>K36+K37</f>
        <v>0</v>
      </c>
      <c r="L38" s="95"/>
      <c r="M38" s="81"/>
      <c r="N38" s="83"/>
      <c r="O38" s="83"/>
      <c r="P38" s="85"/>
      <c r="Q38" s="88"/>
      <c r="R38" s="89"/>
    </row>
    <row r="39" spans="2:18" s="3" customFormat="1" ht="41.4" customHeight="1" x14ac:dyDescent="0.3">
      <c r="B39" s="77" t="s">
        <v>58</v>
      </c>
      <c r="C39" s="79" t="s">
        <v>13</v>
      </c>
      <c r="D39" s="79" t="s">
        <v>48</v>
      </c>
      <c r="E39" s="79"/>
      <c r="F39" s="79"/>
      <c r="G39" s="79"/>
      <c r="H39" s="79"/>
      <c r="I39" s="92" t="s">
        <v>59</v>
      </c>
      <c r="J39" s="92"/>
      <c r="K39" s="92"/>
      <c r="L39" s="92"/>
      <c r="M39" s="81" t="s">
        <v>60</v>
      </c>
      <c r="N39" s="83"/>
      <c r="O39" s="83"/>
      <c r="P39" s="85"/>
      <c r="Q39" s="88"/>
      <c r="R39" s="89"/>
    </row>
    <row r="40" spans="2:18" s="3" customFormat="1" ht="41.4" customHeight="1" x14ac:dyDescent="0.3">
      <c r="B40" s="78"/>
      <c r="C40" s="79"/>
      <c r="D40" s="79"/>
      <c r="E40" s="79"/>
      <c r="F40" s="79"/>
      <c r="G40" s="79"/>
      <c r="H40" s="79"/>
      <c r="I40" s="92" t="s">
        <v>61</v>
      </c>
      <c r="J40" s="92"/>
      <c r="K40" s="92" t="s">
        <v>53</v>
      </c>
      <c r="L40" s="92"/>
      <c r="M40" s="81"/>
      <c r="N40" s="83"/>
      <c r="O40" s="83"/>
      <c r="P40" s="85"/>
      <c r="Q40" s="88"/>
      <c r="R40" s="89"/>
    </row>
    <row r="41" spans="2:18" s="3" customFormat="1" ht="41.4" customHeight="1" x14ac:dyDescent="0.3">
      <c r="B41" s="78"/>
      <c r="C41" s="10">
        <v>1</v>
      </c>
      <c r="D41" s="93" t="s">
        <v>54</v>
      </c>
      <c r="E41" s="93"/>
      <c r="F41" s="93"/>
      <c r="G41" s="93"/>
      <c r="H41" s="93"/>
      <c r="I41" s="94" t="s">
        <v>55</v>
      </c>
      <c r="J41" s="95"/>
      <c r="K41" s="94"/>
      <c r="L41" s="95"/>
      <c r="M41" s="81"/>
      <c r="N41" s="83"/>
      <c r="O41" s="83"/>
      <c r="P41" s="85"/>
      <c r="Q41" s="88"/>
      <c r="R41" s="89"/>
    </row>
    <row r="42" spans="2:18" s="3" customFormat="1" ht="41.4" customHeight="1" x14ac:dyDescent="0.3">
      <c r="B42" s="78"/>
      <c r="C42" s="10">
        <v>2</v>
      </c>
      <c r="D42" s="93" t="s">
        <v>56</v>
      </c>
      <c r="E42" s="93"/>
      <c r="F42" s="93"/>
      <c r="G42" s="93"/>
      <c r="H42" s="93"/>
      <c r="I42" s="94" t="s">
        <v>55</v>
      </c>
      <c r="J42" s="95"/>
      <c r="K42" s="94"/>
      <c r="L42" s="95"/>
      <c r="M42" s="81"/>
      <c r="N42" s="83"/>
      <c r="O42" s="83"/>
      <c r="P42" s="85"/>
      <c r="Q42" s="88"/>
      <c r="R42" s="89"/>
    </row>
    <row r="43" spans="2:18" s="3" customFormat="1" ht="41.4" customHeight="1" x14ac:dyDescent="0.3">
      <c r="B43" s="78"/>
      <c r="C43" s="10">
        <v>3</v>
      </c>
      <c r="D43" s="93" t="s">
        <v>57</v>
      </c>
      <c r="E43" s="93"/>
      <c r="F43" s="93"/>
      <c r="G43" s="93"/>
      <c r="H43" s="93"/>
      <c r="I43" s="94">
        <v>60000000</v>
      </c>
      <c r="J43" s="95"/>
      <c r="K43" s="94">
        <f>K41+K42</f>
        <v>0</v>
      </c>
      <c r="L43" s="95"/>
      <c r="M43" s="81"/>
      <c r="N43" s="83"/>
      <c r="O43" s="83"/>
      <c r="P43" s="85"/>
      <c r="Q43" s="88"/>
      <c r="R43" s="89"/>
    </row>
    <row r="44" spans="2:18" s="3" customFormat="1" ht="41.4" customHeight="1" x14ac:dyDescent="0.3">
      <c r="B44" s="77" t="s">
        <v>62</v>
      </c>
      <c r="C44" s="79" t="s">
        <v>13</v>
      </c>
      <c r="D44" s="79" t="s">
        <v>48</v>
      </c>
      <c r="E44" s="79"/>
      <c r="F44" s="79"/>
      <c r="G44" s="79"/>
      <c r="H44" s="79"/>
      <c r="I44" s="92" t="s">
        <v>63</v>
      </c>
      <c r="J44" s="92"/>
      <c r="K44" s="92"/>
      <c r="L44" s="92"/>
      <c r="M44" s="81" t="s">
        <v>64</v>
      </c>
      <c r="N44" s="83"/>
      <c r="O44" s="83"/>
      <c r="P44" s="85"/>
      <c r="Q44" s="88"/>
      <c r="R44" s="89"/>
    </row>
    <row r="45" spans="2:18" s="3" customFormat="1" ht="41.4" customHeight="1" x14ac:dyDescent="0.3">
      <c r="B45" s="78"/>
      <c r="C45" s="79"/>
      <c r="D45" s="79"/>
      <c r="E45" s="79"/>
      <c r="F45" s="79"/>
      <c r="G45" s="79"/>
      <c r="H45" s="79"/>
      <c r="I45" s="92" t="s">
        <v>61</v>
      </c>
      <c r="J45" s="92"/>
      <c r="K45" s="92" t="s">
        <v>53</v>
      </c>
      <c r="L45" s="92"/>
      <c r="M45" s="81"/>
      <c r="N45" s="83"/>
      <c r="O45" s="83"/>
      <c r="P45" s="85"/>
      <c r="Q45" s="88"/>
      <c r="R45" s="89"/>
    </row>
    <row r="46" spans="2:18" s="3" customFormat="1" ht="41.4" customHeight="1" x14ac:dyDescent="0.3">
      <c r="B46" s="78"/>
      <c r="C46" s="10">
        <v>1</v>
      </c>
      <c r="D46" s="93" t="s">
        <v>54</v>
      </c>
      <c r="E46" s="93"/>
      <c r="F46" s="93"/>
      <c r="G46" s="93"/>
      <c r="H46" s="93"/>
      <c r="I46" s="94" t="s">
        <v>55</v>
      </c>
      <c r="J46" s="95"/>
      <c r="K46" s="94"/>
      <c r="L46" s="95"/>
      <c r="M46" s="81"/>
      <c r="N46" s="83"/>
      <c r="O46" s="83"/>
      <c r="P46" s="85"/>
      <c r="Q46" s="88"/>
      <c r="R46" s="89"/>
    </row>
    <row r="47" spans="2:18" s="3" customFormat="1" ht="41.4" customHeight="1" x14ac:dyDescent="0.3">
      <c r="B47" s="78"/>
      <c r="C47" s="10">
        <v>2</v>
      </c>
      <c r="D47" s="93" t="s">
        <v>56</v>
      </c>
      <c r="E47" s="93"/>
      <c r="F47" s="93"/>
      <c r="G47" s="93"/>
      <c r="H47" s="93"/>
      <c r="I47" s="94" t="s">
        <v>55</v>
      </c>
      <c r="J47" s="95"/>
      <c r="K47" s="94"/>
      <c r="L47" s="95"/>
      <c r="M47" s="81"/>
      <c r="N47" s="83"/>
      <c r="O47" s="83"/>
      <c r="P47" s="85"/>
      <c r="Q47" s="88"/>
      <c r="R47" s="89"/>
    </row>
    <row r="48" spans="2:18" s="3" customFormat="1" ht="41.4" customHeight="1" x14ac:dyDescent="0.3">
      <c r="B48" s="78"/>
      <c r="C48" s="10">
        <v>3</v>
      </c>
      <c r="D48" s="93" t="s">
        <v>57</v>
      </c>
      <c r="E48" s="93"/>
      <c r="F48" s="93"/>
      <c r="G48" s="93"/>
      <c r="H48" s="93"/>
      <c r="I48" s="94">
        <v>60000000</v>
      </c>
      <c r="J48" s="95"/>
      <c r="K48" s="94">
        <f>K46+K47</f>
        <v>0</v>
      </c>
      <c r="L48" s="95"/>
      <c r="M48" s="81"/>
      <c r="N48" s="83"/>
      <c r="O48" s="83"/>
      <c r="P48" s="85"/>
      <c r="Q48" s="88"/>
      <c r="R48" s="89"/>
    </row>
    <row r="49" spans="2:18" s="3" customFormat="1" ht="41.4" customHeight="1" x14ac:dyDescent="0.3">
      <c r="B49" s="77" t="s">
        <v>65</v>
      </c>
      <c r="C49" s="79" t="s">
        <v>13</v>
      </c>
      <c r="D49" s="79" t="s">
        <v>48</v>
      </c>
      <c r="E49" s="79"/>
      <c r="F49" s="79"/>
      <c r="G49" s="79"/>
      <c r="H49" s="79"/>
      <c r="I49" s="92" t="s">
        <v>66</v>
      </c>
      <c r="J49" s="92"/>
      <c r="K49" s="92"/>
      <c r="L49" s="92"/>
      <c r="M49" s="81" t="s">
        <v>67</v>
      </c>
      <c r="N49" s="83"/>
      <c r="O49" s="83"/>
      <c r="P49" s="85"/>
      <c r="Q49" s="88"/>
      <c r="R49" s="89"/>
    </row>
    <row r="50" spans="2:18" s="3" customFormat="1" ht="41.4" customHeight="1" x14ac:dyDescent="0.3">
      <c r="B50" s="78"/>
      <c r="C50" s="79"/>
      <c r="D50" s="79"/>
      <c r="E50" s="79"/>
      <c r="F50" s="79"/>
      <c r="G50" s="79"/>
      <c r="H50" s="79"/>
      <c r="I50" s="92" t="s">
        <v>61</v>
      </c>
      <c r="J50" s="92"/>
      <c r="K50" s="92" t="s">
        <v>53</v>
      </c>
      <c r="L50" s="92"/>
      <c r="M50" s="81"/>
      <c r="N50" s="83"/>
      <c r="O50" s="83"/>
      <c r="P50" s="85"/>
      <c r="Q50" s="88"/>
      <c r="R50" s="89"/>
    </row>
    <row r="51" spans="2:18" s="3" customFormat="1" ht="41.4" customHeight="1" x14ac:dyDescent="0.3">
      <c r="B51" s="78"/>
      <c r="C51" s="10">
        <v>1</v>
      </c>
      <c r="D51" s="93" t="s">
        <v>54</v>
      </c>
      <c r="E51" s="93"/>
      <c r="F51" s="93"/>
      <c r="G51" s="93"/>
      <c r="H51" s="93"/>
      <c r="I51" s="94" t="s">
        <v>55</v>
      </c>
      <c r="J51" s="95"/>
      <c r="K51" s="94"/>
      <c r="L51" s="95"/>
      <c r="M51" s="81"/>
      <c r="N51" s="83"/>
      <c r="O51" s="83"/>
      <c r="P51" s="85"/>
      <c r="Q51" s="88"/>
      <c r="R51" s="89"/>
    </row>
    <row r="52" spans="2:18" s="3" customFormat="1" ht="41.4" customHeight="1" x14ac:dyDescent="0.3">
      <c r="B52" s="78"/>
      <c r="C52" s="10">
        <v>2</v>
      </c>
      <c r="D52" s="93" t="s">
        <v>56</v>
      </c>
      <c r="E52" s="93"/>
      <c r="F52" s="93"/>
      <c r="G52" s="93"/>
      <c r="H52" s="93"/>
      <c r="I52" s="94" t="s">
        <v>55</v>
      </c>
      <c r="J52" s="95"/>
      <c r="K52" s="94"/>
      <c r="L52" s="95"/>
      <c r="M52" s="81"/>
      <c r="N52" s="83"/>
      <c r="O52" s="83"/>
      <c r="P52" s="85"/>
      <c r="Q52" s="88"/>
      <c r="R52" s="89"/>
    </row>
    <row r="53" spans="2:18" s="3" customFormat="1" ht="41.4" customHeight="1" x14ac:dyDescent="0.3">
      <c r="B53" s="78"/>
      <c r="C53" s="10">
        <v>3</v>
      </c>
      <c r="D53" s="93" t="s">
        <v>57</v>
      </c>
      <c r="E53" s="93"/>
      <c r="F53" s="93"/>
      <c r="G53" s="93"/>
      <c r="H53" s="93"/>
      <c r="I53" s="94">
        <v>60000000</v>
      </c>
      <c r="J53" s="95"/>
      <c r="K53" s="94">
        <f>K51+K52</f>
        <v>0</v>
      </c>
      <c r="L53" s="95"/>
      <c r="M53" s="81"/>
      <c r="N53" s="84"/>
      <c r="O53" s="84"/>
      <c r="P53" s="85"/>
      <c r="Q53" s="90"/>
      <c r="R53" s="91"/>
    </row>
    <row r="54" spans="2:18" ht="41.4" customHeight="1" x14ac:dyDescent="0.3">
      <c r="B54" s="56" t="s">
        <v>12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102"/>
    </row>
    <row r="55" spans="2:18" ht="130.19999999999999" customHeight="1" x14ac:dyDescent="0.3">
      <c r="B55" s="19" t="s">
        <v>68</v>
      </c>
      <c r="C55" s="103" t="s">
        <v>69</v>
      </c>
      <c r="D55" s="104"/>
      <c r="E55" s="104"/>
      <c r="F55" s="104"/>
      <c r="G55" s="104"/>
      <c r="H55" s="104"/>
      <c r="I55" s="104"/>
      <c r="J55" s="104"/>
      <c r="K55" s="104"/>
      <c r="L55" s="105"/>
      <c r="M55" s="12" t="s">
        <v>70</v>
      </c>
      <c r="N55" s="12"/>
      <c r="O55" s="8"/>
      <c r="P55" s="7">
        <v>10</v>
      </c>
      <c r="Q55" s="43" t="s">
        <v>71</v>
      </c>
      <c r="R55" s="44"/>
    </row>
    <row r="56" spans="2:18" ht="41.4" customHeight="1" x14ac:dyDescent="0.3">
      <c r="B56" s="45" t="s">
        <v>12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47"/>
      <c r="O56" s="47"/>
      <c r="P56" s="47"/>
      <c r="Q56" s="47"/>
      <c r="R56" s="47"/>
    </row>
    <row r="57" spans="2:18" ht="41.4" customHeight="1" x14ac:dyDescent="0.3">
      <c r="B57" s="106" t="s">
        <v>72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</row>
    <row r="58" spans="2:18" s="5" customFormat="1" ht="93.6" customHeight="1" x14ac:dyDescent="0.3">
      <c r="B58" s="97" t="s">
        <v>12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9"/>
      <c r="O58" s="13" t="s">
        <v>5</v>
      </c>
      <c r="P58" s="13" t="s">
        <v>6</v>
      </c>
      <c r="Q58" s="97" t="s">
        <v>73</v>
      </c>
      <c r="R58" s="99"/>
    </row>
    <row r="59" spans="2:18" s="5" customFormat="1" ht="96.6" customHeight="1" x14ac:dyDescent="0.3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9"/>
      <c r="O59" s="13">
        <f>SUM(O9:O55)</f>
        <v>0</v>
      </c>
      <c r="P59" s="13">
        <f>SUM(P9:P55)</f>
        <v>100</v>
      </c>
      <c r="Q59" s="97"/>
      <c r="R59" s="99"/>
    </row>
    <row r="60" spans="2:18" x14ac:dyDescent="0.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 x14ac:dyDescent="0.3">
      <c r="B61" s="14" t="s">
        <v>74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01"/>
      <c r="N61" s="101"/>
      <c r="O61" s="101"/>
      <c r="P61" s="101"/>
      <c r="Q61" s="101"/>
      <c r="R61" s="101"/>
    </row>
    <row r="62" spans="2:18" x14ac:dyDescent="0.3">
      <c r="B62" s="15" t="s">
        <v>75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01"/>
      <c r="N62" s="101"/>
      <c r="O62" s="101"/>
      <c r="P62" s="101"/>
      <c r="Q62" s="101"/>
      <c r="R62" s="101"/>
    </row>
    <row r="63" spans="2:18" ht="69" customHeight="1" x14ac:dyDescent="0.3">
      <c r="B63" s="15" t="s">
        <v>76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01"/>
      <c r="N63" s="101"/>
      <c r="O63" s="101"/>
      <c r="P63" s="101"/>
      <c r="Q63" s="101"/>
      <c r="R63" s="101"/>
    </row>
    <row r="64" spans="2:18" ht="28.8" customHeight="1" x14ac:dyDescent="0.3">
      <c r="B64" s="96" t="s">
        <v>77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  <c r="Q65" s="17"/>
      <c r="R65" s="16"/>
    </row>
  </sheetData>
  <mergeCells count="157">
    <mergeCell ref="B1:S1"/>
    <mergeCell ref="D49:H50"/>
    <mergeCell ref="I49:L49"/>
    <mergeCell ref="B64:R64"/>
    <mergeCell ref="B59:N59"/>
    <mergeCell ref="Q59:R59"/>
    <mergeCell ref="B60:R60"/>
    <mergeCell ref="M61:R61"/>
    <mergeCell ref="M62:R62"/>
    <mergeCell ref="M63:R63"/>
    <mergeCell ref="B54:R54"/>
    <mergeCell ref="C55:L55"/>
    <mergeCell ref="Q55:R55"/>
    <mergeCell ref="B56:R56"/>
    <mergeCell ref="B57:R57"/>
    <mergeCell ref="B58:N58"/>
    <mergeCell ref="Q58:R58"/>
    <mergeCell ref="M49:M53"/>
    <mergeCell ref="I50:J50"/>
    <mergeCell ref="K50:L50"/>
    <mergeCell ref="D51:H51"/>
    <mergeCell ref="I51:J51"/>
    <mergeCell ref="K51:L51"/>
    <mergeCell ref="D53:H53"/>
    <mergeCell ref="I53:J53"/>
    <mergeCell ref="K53:L53"/>
    <mergeCell ref="B44:B48"/>
    <mergeCell ref="C44:C45"/>
    <mergeCell ref="D44:H45"/>
    <mergeCell ref="I44:L44"/>
    <mergeCell ref="M44:M48"/>
    <mergeCell ref="I45:J45"/>
    <mergeCell ref="K45:L45"/>
    <mergeCell ref="D46:H46"/>
    <mergeCell ref="I46:J46"/>
    <mergeCell ref="K46:L46"/>
    <mergeCell ref="D47:H47"/>
    <mergeCell ref="I47:J47"/>
    <mergeCell ref="K47:L47"/>
    <mergeCell ref="D48:H48"/>
    <mergeCell ref="I48:J48"/>
    <mergeCell ref="K48:L48"/>
    <mergeCell ref="D52:H52"/>
    <mergeCell ref="I52:J52"/>
    <mergeCell ref="K52:L52"/>
    <mergeCell ref="B49:B53"/>
    <mergeCell ref="C49:C50"/>
    <mergeCell ref="B39:B43"/>
    <mergeCell ref="C39:C40"/>
    <mergeCell ref="D39:H40"/>
    <mergeCell ref="I39:L39"/>
    <mergeCell ref="I43:J43"/>
    <mergeCell ref="K43:L43"/>
    <mergeCell ref="M39:M43"/>
    <mergeCell ref="I40:J40"/>
    <mergeCell ref="K40:L40"/>
    <mergeCell ref="D41:H41"/>
    <mergeCell ref="I41:J41"/>
    <mergeCell ref="K41:L41"/>
    <mergeCell ref="D42:H42"/>
    <mergeCell ref="I42:J42"/>
    <mergeCell ref="K42:L42"/>
    <mergeCell ref="D43:H43"/>
    <mergeCell ref="D32:H32"/>
    <mergeCell ref="I32:J32"/>
    <mergeCell ref="K32:L32"/>
    <mergeCell ref="B33:R33"/>
    <mergeCell ref="B34:B38"/>
    <mergeCell ref="C34:C35"/>
    <mergeCell ref="D34:H35"/>
    <mergeCell ref="I34:L34"/>
    <mergeCell ref="M34:M38"/>
    <mergeCell ref="N34:N53"/>
    <mergeCell ref="O34:O53"/>
    <mergeCell ref="P34:P53"/>
    <mergeCell ref="Q34:R53"/>
    <mergeCell ref="I35:J35"/>
    <mergeCell ref="K35:L35"/>
    <mergeCell ref="D36:H36"/>
    <mergeCell ref="I36:J36"/>
    <mergeCell ref="K36:L36"/>
    <mergeCell ref="D37:H37"/>
    <mergeCell ref="I37:J37"/>
    <mergeCell ref="K37:L37"/>
    <mergeCell ref="D38:H38"/>
    <mergeCell ref="I38:J38"/>
    <mergeCell ref="K38:L38"/>
    <mergeCell ref="K25:L25"/>
    <mergeCell ref="D30:H30"/>
    <mergeCell ref="I30:J30"/>
    <mergeCell ref="K30:L30"/>
    <mergeCell ref="D31:H31"/>
    <mergeCell ref="I31:J31"/>
    <mergeCell ref="K31:L31"/>
    <mergeCell ref="D28:H28"/>
    <mergeCell ref="I28:J28"/>
    <mergeCell ref="K28:L28"/>
    <mergeCell ref="D29:H29"/>
    <mergeCell ref="I29:J29"/>
    <mergeCell ref="K29:L29"/>
    <mergeCell ref="D23:H23"/>
    <mergeCell ref="I23:J23"/>
    <mergeCell ref="K23:L23"/>
    <mergeCell ref="P18:P32"/>
    <mergeCell ref="Q18:R32"/>
    <mergeCell ref="I19:J19"/>
    <mergeCell ref="K19:L19"/>
    <mergeCell ref="D20:H20"/>
    <mergeCell ref="I20:J20"/>
    <mergeCell ref="K20:L20"/>
    <mergeCell ref="D21:H21"/>
    <mergeCell ref="I21:J21"/>
    <mergeCell ref="K21:L21"/>
    <mergeCell ref="D26:H26"/>
    <mergeCell ref="I26:J26"/>
    <mergeCell ref="K26:L26"/>
    <mergeCell ref="D27:H27"/>
    <mergeCell ref="I27:J27"/>
    <mergeCell ref="K27:L27"/>
    <mergeCell ref="D24:H24"/>
    <mergeCell ref="I24:J24"/>
    <mergeCell ref="K24:L24"/>
    <mergeCell ref="D25:H25"/>
    <mergeCell ref="I25:J25"/>
    <mergeCell ref="B11:B16"/>
    <mergeCell ref="C11:C12"/>
    <mergeCell ref="D11:E11"/>
    <mergeCell ref="F11:F12"/>
    <mergeCell ref="G11:G12"/>
    <mergeCell ref="P11:P16"/>
    <mergeCell ref="Q11:R16"/>
    <mergeCell ref="B17:R17"/>
    <mergeCell ref="B18:B32"/>
    <mergeCell ref="C18:C19"/>
    <mergeCell ref="D18:H19"/>
    <mergeCell ref="I18:L18"/>
    <mergeCell ref="M18:M32"/>
    <mergeCell ref="N18:N32"/>
    <mergeCell ref="O18:O32"/>
    <mergeCell ref="H11:H12"/>
    <mergeCell ref="I11:I12"/>
    <mergeCell ref="J11:L11"/>
    <mergeCell ref="M11:M16"/>
    <mergeCell ref="N11:N16"/>
    <mergeCell ref="O11:O16"/>
    <mergeCell ref="D22:H22"/>
    <mergeCell ref="I22:J22"/>
    <mergeCell ref="K22:L22"/>
    <mergeCell ref="B4:R4"/>
    <mergeCell ref="B5:Q5"/>
    <mergeCell ref="C6:R6"/>
    <mergeCell ref="B7:R7"/>
    <mergeCell ref="C8:M8"/>
    <mergeCell ref="Q8:R8"/>
    <mergeCell ref="C9:L9"/>
    <mergeCell ref="Q9:R9"/>
    <mergeCell ref="B10:R10"/>
  </mergeCells>
  <conditionalFormatting sqref="O59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25" right="0.25" top="0.75" bottom="0.75" header="0.3" footer="0.3"/>
  <pageSetup paperSize="9" scale="16" orientation="portrait" r:id="rId1"/>
  <colBreaks count="1" manualBreakCount="1">
    <brk id="1" min="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cp:lastPrinted>2025-07-10T14:06:59Z</cp:lastPrinted>
  <dcterms:created xsi:type="dcterms:W3CDTF">2025-07-10T08:42:41Z</dcterms:created>
  <dcterms:modified xsi:type="dcterms:W3CDTF">2025-07-18T12:45:27Z</dcterms:modified>
</cp:coreProperties>
</file>