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8827"/>
  <workbookPr filterPrivacy="1" defaultThemeVersion="124226"/>
  <xr:revisionPtr revIDLastSave="1522" documentId="8_{0A82F6BB-E593-4709-BC6A-8CADFC6C2693}" xr6:coauthVersionLast="47" xr6:coauthVersionMax="47" xr10:uidLastSave="{07CEEBC7-380D-45A1-B4E5-40731FF8840B}"/>
  <bookViews>
    <workbookView xWindow="28680" yWindow="-120" windowWidth="29040" windowHeight="15720" xr2:uid="{00000000-000D-0000-FFFF-FFFF00000000}"/>
  </bookViews>
  <sheets>
    <sheet name="Додаток №2" sheetId="6" r:id="rId1"/>
    <sheet name="Розподіл Додаток 3" sheetId="8" r:id="rId2"/>
    <sheet name="Додаток №3" sheetId="7" state="hidden" r:id="rId3"/>
  </sheets>
  <definedNames>
    <definedName name="_xlnm.Print_Area" localSheetId="0">'Додаток №2'!$A$1:$I$83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H30" i="6" l="1"/>
  <c r="H28" i="6"/>
  <c r="G60" i="6"/>
  <c r="H57" i="6"/>
  <c r="H56" i="6"/>
  <c r="H54" i="6"/>
  <c r="H53" i="6"/>
  <c r="H52" i="6"/>
  <c r="H50" i="6"/>
  <c r="H47" i="6"/>
  <c r="H44" i="6"/>
  <c r="H43" i="6"/>
  <c r="H42" i="6"/>
  <c r="H41" i="6"/>
  <c r="H40" i="6"/>
  <c r="H39" i="6"/>
  <c r="H38" i="6"/>
  <c r="H37" i="6"/>
  <c r="H36" i="6"/>
  <c r="H35" i="6"/>
  <c r="H34" i="6"/>
  <c r="H16" i="6"/>
  <c r="H29" i="6"/>
  <c r="H26" i="6"/>
  <c r="B7" i="8"/>
  <c r="B8" i="8" s="1"/>
  <c r="B9" i="8" s="1"/>
  <c r="H24" i="6"/>
  <c r="H23" i="6"/>
  <c r="H22" i="6"/>
  <c r="H21" i="6"/>
  <c r="H17" i="6"/>
  <c r="H18" i="6"/>
  <c r="H19" i="6"/>
  <c r="H20" i="6"/>
  <c r="G31" i="6" l="1"/>
  <c r="G32" i="6" s="1"/>
  <c r="G61" i="6" s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21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</futureMetadata>
  <valueMetadata count="21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</valueMetadata>
</metadata>
</file>

<file path=xl/sharedStrings.xml><?xml version="1.0" encoding="utf-8"?>
<sst xmlns="http://schemas.openxmlformats.org/spreadsheetml/2006/main" count="96" uniqueCount="88">
  <si>
    <t>№ п/п</t>
  </si>
  <si>
    <t>Пропозиція</t>
  </si>
  <si>
    <t>Відомості про підприємство</t>
  </si>
  <si>
    <t>Відомості про особу (осіб), які уповноважені представляти інтереси Учасника</t>
  </si>
  <si>
    <r>
      <t>Примітка:</t>
    </r>
    <r>
      <rPr>
        <i/>
        <sz val="11"/>
        <color theme="1"/>
        <rFont val="Times New Roman"/>
        <family val="1"/>
        <charset val="204"/>
      </rPr>
      <t xml:space="preserve"> вартість одиниці продукції та загальну вартість пропозиції потрібно заповнювати у гривнях, зазначаючи цифрове значення, яке має не більше двох знаків після коми.</t>
    </r>
  </si>
  <si>
    <r>
      <t>Ми погоджуємося з умовами, що Ви можете відхилити нашу чи всі надані пропозиції, та розуміємо, що Ви не обмежені у прийнятті будь-якої іншої пропозиції з більш вигідними для Вас умовами.</t>
    </r>
    <r>
      <rPr>
        <sz val="12"/>
        <color theme="1"/>
        <rFont val="Times New Roman"/>
        <family val="1"/>
        <charset val="204"/>
      </rPr>
      <t xml:space="preserve"> </t>
    </r>
  </si>
  <si>
    <t>Технічні характеристики та опис</t>
  </si>
  <si>
    <r>
      <t xml:space="preserve">Ціна,  за одиницю, 
</t>
    </r>
    <r>
      <rPr>
        <i/>
        <sz val="12"/>
        <color theme="1"/>
        <rFont val="Times New Roman"/>
        <family val="1"/>
        <charset val="204"/>
      </rPr>
      <t>(з урахуванням всіх податків і зборів)</t>
    </r>
    <r>
      <rPr>
        <b/>
        <sz val="12"/>
        <color theme="1"/>
        <rFont val="Times New Roman"/>
        <family val="1"/>
        <charset val="204"/>
      </rPr>
      <t xml:space="preserve"> *</t>
    </r>
  </si>
  <si>
    <r>
      <t xml:space="preserve">Вартість, грн., 
</t>
    </r>
    <r>
      <rPr>
        <i/>
        <sz val="12"/>
        <color theme="1"/>
        <rFont val="Times New Roman"/>
        <family val="1"/>
        <charset val="204"/>
      </rPr>
      <t>(з урахуванням всіх податків і зборів)</t>
    </r>
    <r>
      <rPr>
        <b/>
        <sz val="12"/>
        <color theme="1"/>
        <rFont val="Times New Roman"/>
        <family val="1"/>
        <charset val="204"/>
      </rPr>
      <t xml:space="preserve"> *</t>
    </r>
  </si>
  <si>
    <t xml:space="preserve">              Керівник організації/ФОП:____________________________ ( ____________________) </t>
  </si>
  <si>
    <t xml:space="preserve">                                  МП                                  підпис                               ПІБ </t>
  </si>
  <si>
    <t>Запит**</t>
  </si>
  <si>
    <t>Ми погоджуємося з умовами, що Замовник має право розділити дану закупівлю між декількома постачальниками за умови наявності більш вигідних умов на різні позиції.</t>
  </si>
  <si>
    <t>Повне найменування учасника – суб’єкта господарювання</t>
  </si>
  <si>
    <t>Ідентифікаційний код за ЄДРПОУ або реєстраційний номер облікової картки платника податків</t>
  </si>
  <si>
    <t>Реквізити (адреса - юридична та фактична, телефон, факс, телефон для контактів, e-mail, розрахунковий рахунок)</t>
  </si>
  <si>
    <t>(Прізвище, ім’я, по батькові, посада, контактний телефон).</t>
  </si>
  <si>
    <t>Ми погоджуємося з умовами, що Замовник має право самостійно змінювати обсяги закупівлі в залежності від наявного фінансування до підписання договору.</t>
  </si>
  <si>
    <t>Назва</t>
  </si>
  <si>
    <t xml:space="preserve"> ** Закупівля відбувається одним лотом.</t>
  </si>
  <si>
    <r>
      <rPr>
        <b/>
        <i/>
        <sz val="12"/>
        <color theme="1"/>
        <rFont val="Times New Roman"/>
        <family val="1"/>
        <charset val="204"/>
      </rPr>
      <t xml:space="preserve">Умови оплати </t>
    </r>
    <r>
      <rPr>
        <i/>
        <sz val="12"/>
        <color theme="1"/>
        <rFont val="Times New Roman"/>
        <family val="1"/>
        <charset val="204"/>
      </rPr>
      <t xml:space="preserve">  _______________________________   (прописати).</t>
    </r>
  </si>
  <si>
    <r>
      <rPr>
        <b/>
        <i/>
        <sz val="12"/>
        <color theme="1"/>
        <rFont val="Times New Roman"/>
        <family val="1"/>
        <charset val="204"/>
      </rPr>
      <t xml:space="preserve">Термін поставки з дати підписання договору </t>
    </r>
    <r>
      <rPr>
        <i/>
        <sz val="12"/>
        <color theme="1"/>
        <rFont val="Times New Roman"/>
        <family val="1"/>
        <charset val="204"/>
      </rPr>
      <t xml:space="preserve">  ______________________  (вказати кількість календарних днів).</t>
    </r>
  </si>
  <si>
    <t>Візуальні стандарти</t>
  </si>
  <si>
    <t>Логотип ТЧХУ</t>
  </si>
  <si>
    <t>Додаток №3 до Оголошення</t>
  </si>
  <si>
    <t>Легкозбірний каркас душового комплексу: 
Матеріал каркасу: високоякісний ПВХ;
Товщина стінки: (2,4 ±0,5) мм;
Максимальний тиск: до 10 Атм; 
Морозостійкість: до -15℃;
Максимальна межа міцності при: 54 МПа;
Стійкість до розриву: 55 МПа. 
З’єднання каркасу: системою типу Camlock.
Подача води: передбачена за допомогою трьох типів з’єднання: універсальний конектор, з’єднання типу Storz тип С51, з’єднання 1х3/4.
Час розгортання (збору) каркасу душового комплексу, не більше: 10 хв.
Особливості: 
складається з двох частин, які можуть бути використані як односегментні деконтамінаційні кабіни;
всі лінії (секції) каркасу мають мати швидкоз’ємні перегородки. На перегородках має бути нанесена символіка товариства, згідно до візуалізації.Діаметр лого: 30 см.  Нанесення: УФ друк.
кожна лінія (секція) має бути обладнана душовою системою із можливістю регулювання тиску, виду та напрямку струменю води;
передбачено наявність форсунок для розпилення води із розрахунку: мінімум 4 форсунки на одну секцію;
секція для роботи із постраждалим обладнюється окремою душовою системою;
конструкція має передбачати можливість кріплення автономного освітлення для кожної з секцій та шляхів входу та виходу;
для зберігання та транспортування легкозбірного каркасу має передбачатися транспортна сумка</t>
  </si>
  <si>
    <t>Візуалізація</t>
  </si>
  <si>
    <t>Легкозбірний басейн:
Матеріал для виготовлення: високоякісний зносостійкий ПВХ;
Щільність матеріалу, не менше: 900 г/м2;
Колір басейну: жовтий
Розмір басейну:
ширина: (2,2±0,1) м;
довжина: (4,5±0,1) м;
висота: (0,25±0,05) м.
Особливості: 
додаткові зовнішні смуги червоного та зеленого кольорів розміром 4,5х1,5 м виконані з зносостійкого матеріалу ПВХ щільністю не менше  900 г/м2.
водостійке покриття для кожної із секцій та входу до них висотою не менше 4 см.</t>
  </si>
  <si>
    <t>Система подачі води із зовнішнього резервуара (насос для забору та подачі чистої води в систему): 
потужність двигуна (Вт): 900 - 950;
макс. продуктивність (л/год): &lt; 3800;
висота подачі (м):  не менше 45;
тиск (бар): від 3,5 до 5,0;
висота всмоктування (м): не менше 8;
температура подачі (°С) макс.: 38;
різьбове з'єднання: G1;
напруга: 230-240 В;
Особливості: в комплекті із насосом, шланг для забору води (з мінімальною довжиною 5 м) та відповідним з’єднанням, розміщений у пластиковому транспортному кейсі</t>
  </si>
  <si>
    <t>Система для забору брудної води (насос дренажний):
потужність двигуна (Вт): 450-500;
макс. продуктивність (л/год): &lt; 9500;
температура подачі (°C) макс.: +35;
висота подачі, не менше, м: 7;
тиск (бар): від 0,5 до 0,7;
розмір твердих часток (мм) макс.: 20;
глибина занурення (м) макс.: 7;
мінімальний рівень залишкової вологи (мм), не більше: 25;
різьбове з'єднання: G1;
різьбове з'єднання на стороні тиску, внутрішня різьба: G1.
Особливості:
в комплекті з насосом, шланг для води (мінімальною довжиною 5 м), з’єднанням типу G1 та з’єднанням для резервуару для брудної води та відповідними з’єднаннями;
весь комплект має бути розміщений у пластиковому транспортному кейсі
Товщина стінки: не менше 2 мм.
Кільце металеве, діаметр 20 мм.</t>
  </si>
  <si>
    <t>Відкрита ємність для чистої води:
об’єм резервуару, не менше: 1000 л;
матеріал резервуару: ПВХ;
щільність матеріалу, не менше: 1300 г/м2;
вага: від 8 до 9 кг;
Розміри у складеному вигляді, 
не більше: 65х50х45 см.
Особливості: 
зливний кран;
резервуар має постачатися у комплекті із транспортною сумкою та комплектом для його ремонту.</t>
  </si>
  <si>
    <t>Закрита ємність для збору брудної води: 
тип резервуару: закритий;
об’єм, не менше: 300 л;
матеріал резервуару: ПВХ;
щільність матеріалу, не менше: 1300 г/м2;
вага: від 8 до 9 кг;
розміри у складеному вигляді, 
не більше: 35х35х40 см.
Особливості: 
зливний кран;
з’єднання для наповнення резервуару має бути сумісним із відповідним з’єднанням передбаченим в системі забору брудної води.</t>
  </si>
  <si>
    <t>Протигаз фільтрувальний з фільтром та сумкою
Призначення: Захист органів дихання, обличчя та очей від токсичних хімічних речовин, біологічних агентів і радіоактивного пилу.
Конструкція маски:
- Повнолицьова панорамна конструкція з широким полем зору;
- Регульоване оголів’я з еластичними стрічками (5-точкове кріплення);
Матеріал: термопластичний еластомер;
- Внутрішня півмаска – клас 3 (CL3);
- Система вентиляції для уникнення запотівання;
- Переговорна мембрана або мати конструкцію з застосуванням матеріалів, що не спотворюють мовлення та не гасять звукові коливання, сумісність з комунікаційними пристроями;
- Центральносиметричне з’єднання з фільтром;
- Вага – не більше 650 г;
- Панорамний візор: оптичний клас 1 (згідно EN 166), антицарапне покриття, відповідність STANAG 2920;
- Термін придатності – не менше 12 років.
Комбінований фільтр:
- Захист від: радіоактивного пилу, біологічних агентів, небезпечних хімічних промислових та бойових отруйних речовин (зарин, зоман, табун, VX-гази, іприт, люїзит, тощо), радіоактивного йодистого метилу131;
- З’єднувальна різьба: Rd40×1/7";
- Вага – не більше 400 г;
- Вакуумне пакування, корпус з ударостійкого пластику;
- Термін придатності – не менше 20 років.
Сумка:
- Матеріал зносостійкий;
- Плечовий ремінь з регулюванням;
- Вміщує повний комплект протигазу.                                     
Відповідність стандартам:
- ДСТУ EN 136:2003;
- ДСТУ EN 166:2017;
- ДСТУ EN 14387:2017;
- ДСТУ EN 148-1:2004</t>
  </si>
  <si>
    <t>Комбінований фільтр:
- Захист від: радіоактивного пилу, біологічних агентів, ОР (зарин, зоман, VX, іприт тощо), йодистого метилу;
- З’єднувальна різьба: Rd40×1/7";
- Вага – не більше 400 г;
- Вакуумне пакування, корпус з ударостійкого пластику;
- Термін придатності – не менше 20 років.</t>
  </si>
  <si>
    <t xml:space="preserve">Захисний хімічний костюм типу II
Призначення: Захист шкіри, тіла та органів дихання від рідких, пароподібних, твердих хімічних речовин, біологічних агентів та радіоактивного пилу.
Конструкція:
- Категорія захисту – III; типи: 3B, 4B, 5B, 6B;
- Матеріал: ламінат щільністю ≥130 г/м²;
- Суцільний комбінезон з заднім входом;
- Капюшон з бутиловим ущільнювачем;
- Еластичні манжети, петлі для пальців, флісове покриття з внутрішнього боку;
- Захищена застібка-блискавка з клапаном (липучка);
- Всі елементи – багаторазового використання.
Стійкість матеріалу згідно EN ISO 6529:2013 – клас не нижче 6 (≥480 хв) для промислових НХР і бойових ОР.
Відповідність стандартам:
- ДСТУ EN ISO 13688:2016;
- ДСТУ EN 14605:2017;
- ДСТУ EN 14325:2019;
- ДСТУ EN 14126:2008 або EN 14126:2003+АС:2004;
- ДСТУ EN 1073-2:2013 або EN 1073-2:2002 ;
- ДСТУ EN 1149-5:2019;
- ДСТУ EN 13034:2017.
Вимоги до стійкості матеріалу костюма згідно EN ISO 6529:
Матеріал костюма повинен мати клас захисту не нижче Класу 6 (≥480 хв) згідно EN ISO 6529:2013 при контакті з такими речовинами: ацетон, бензол, дихлорметан, оцтова кислота (100%), формальдегід (37%), гептан, піридин, толуол, сірчана кислота (96%), соляна кислота (37%), азотна кислота (70%), гідроксиди натрію, калію, фториди, ціаніди, фосфорна кислота, тощо.
Також має бути підтверджена ефективність проти бойових отруйних речовин (іприт – 4320 хв, зоман – 7200 хв, VX – 9300 хв) та токсичних агентів (діоксид сірки, хлор, фтористий водень).
 Захисні рукавиці
Призначення: Захист рук від впливу бойових отруйних речовин, промислових небезпечних  хімічних речовин, біологічних агентів і радіоактивного пилу.
Конструкція:
- Зовнішні рукавиці з бутилу, товщина ≥0,70 мм, довжина ≥28 см;
- Внутрішні рукавиці – текстильні для комфорту;
- Стійкість до іприту, VX, зоману – ≥24 годин.
Відповідність стандартам:
- ДСТУ EN 420:2017;
- ДСТУ EN 421:2017;
- ДСТУ EN 388:2017;
- ДСТУ EN ISO 374-1:2018;
- ДСТУ EN ISO 374-5;
- ДСТУ EN 16350.
 Захисні чоботи
Призначення: Захист ніг від дії агресивних рідин, проколів та ударів.
Конструкція:
- Матеріал: ПВХ;
- Категорія: S5;
- Підошва з металевим прошарком, не проколюється, не ковзає;
- Сталевий підносок;
- Вага пари – не більше 2,5 кг.
Відповідність стандартам:
- ДСТУ EN ISO 20345:2016;
- ДСТУ ISO 6110-2001.
Транспортувальна сумка (валіза)
Призначення: Для зберігання та транспортування всього комплекту СІКЗР-II.
Конструкція:
- Зносостійкий матеріал;
- Плечові лямки і ручка для перенесення;
- Віконце для маркування вмісту (розмір, назва тощо).
Армований скотч
Призначення: Герметизація з’єднань костюму з рукавицями та чоботами.
Вимоги:
- Спеціальний армований скотч;
- Довжина рулону – не менше 5 метрів. </t>
  </si>
  <si>
    <t>№п/н / No.</t>
  </si>
  <si>
    <t xml:space="preserve">Запорізька ОО  ТЧХУ </t>
  </si>
  <si>
    <t xml:space="preserve">Одеська ОО  ТЧХУ </t>
  </si>
  <si>
    <t xml:space="preserve">Рівненська ОО  ТЧХУ </t>
  </si>
  <si>
    <t xml:space="preserve">Запорізька область, 
м. Запоріжжя, 
</t>
  </si>
  <si>
    <t xml:space="preserve">Рівненська область, 
м. Рівне, вул. Григорія Сковороди, 23 </t>
  </si>
  <si>
    <t>Одеська область, 
Біляївський район, Нерубайська сільська рада</t>
  </si>
  <si>
    <t xml:space="preserve">Назва організації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</si>
  <si>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 xml:space="preserve">Назва ТМЦ, кількість                                </t>
  </si>
  <si>
    <t>Додаток №3 до Запиту №1952 АР</t>
  </si>
  <si>
    <r>
      <t xml:space="preserve">Переносний розпилювач 10л:
Основний корпус, матеріал, розміри (мм)	: нержавіюча сталь, 510х200;
Колір основного корпусу: олива;
Витрата рецептури, л /хв: 0,6-0,8;
Час розгортання (згортання), хв:	3-4;
Робочий тиск, бар: від 3 до 6;
Макс, обсяг заправки, л: 10;
Загальна ємність резервуара, л: 13,7;
Вага в порожньому стані без розпилювачем, кг: 3,05;
Вага в порожньому стані з розпилювачем, кг: 4,8;
Плечові ремені: наявні;
Висота розпилювача, мм: 520;
Довжина з’єднувального шлангу, мм: 1000;
Стійкість до агресивних речовин: так;
Матеріал резервуара: сталь, всередині з тефлоновим покриттям;
Максимальна площа спеціальної обробки, м2:	90;
Гарантійний термін використання, роки: 4;
</t>
    </r>
    <r>
      <rPr>
        <b/>
        <sz val="10"/>
        <color theme="1"/>
        <rFont val="Times New Roman"/>
        <family val="1"/>
        <charset val="204"/>
      </rPr>
      <t xml:space="preserve">Характеристика засобів спеціальної обробки:
LD11:
</t>
    </r>
    <r>
      <rPr>
        <sz val="10"/>
        <color theme="1"/>
        <rFont val="Times New Roman"/>
        <family val="1"/>
        <charset val="204"/>
      </rPr>
      <t xml:space="preserve">Сфера застосування: хімічне, біологічне, радіаційне забруднення.
- Розчин між 1,5 і 5%.
- Термін придатності свіжого розчину – 3 доби.
- Робоча температура розчину: від 0ºC до 50°C
- Робоча відстань для нанесення розчину на поверхню: 40-80 см.
- Час активної дії розчину на поверхні  від 30 секунд до 5 хв.
- Термін зберігання LD11 – 5 років. 
Особливості: має відповідати вимогам НАТО STANAG 4653/AEP-58 «Характеристики комбінованих операцій, технічні характеристики і процедури випробувань і критерії оцінки обладнання для дезактивації РХБ» та STANAG 2352/ATP-84 «Хімічні, біологічні, радіологічне і ядерне (ХБРЯ) захисне обладнання - Керівництво по експлуатації».
</t>
    </r>
    <r>
      <rPr>
        <b/>
        <sz val="10"/>
        <color theme="1"/>
        <rFont val="Times New Roman"/>
        <family val="1"/>
        <charset val="204"/>
      </rPr>
      <t xml:space="preserve">RD30:
Сфера застосування: радіаційне, хімічне, біологічне забруднення/зараження.
- Розчин – від 3% до 10%. </t>
    </r>
    <r>
      <rPr>
        <sz val="10"/>
        <color theme="1"/>
        <rFont val="Times New Roman"/>
        <family val="1"/>
        <charset val="204"/>
      </rPr>
      <t xml:space="preserve">
- Термін придатності свіжого розчину – 3 доби.
- Робоча температура розчину: від 0ºC до 50°C
- Робоча відстань для нанесення розчину на поверхню: 40-80 см.
- Час активної дії розчину на поверхні  має становити – від 1 до 5 хв
Термін зберігання RD30 – 5 років. 
Особливості: має відповідати вимогам НАТО STANAG 4653/AEP-58 «Характеристики комбінованих операцій, технічні характеристики і процедури випробувань і критерії оцінки обладнання для дезактивації РХБ» та STANAG 2352/ATP-84 «Хімічні, біологічні, радіологічне і ядерне (ХБРЯ) захисне обладнання - Керівництво по експлуатації».
</t>
    </r>
    <r>
      <rPr>
        <b/>
        <sz val="10"/>
        <color theme="1"/>
        <rFont val="Times New Roman"/>
        <family val="1"/>
        <charset val="204"/>
      </rPr>
      <t>RD40:
Сфера застосування: радіаційне забруднення високого ступеню.</t>
    </r>
    <r>
      <rPr>
        <sz val="10"/>
        <color theme="1"/>
        <rFont val="Times New Roman"/>
        <family val="1"/>
        <charset val="204"/>
      </rPr>
      <t xml:space="preserve">
Розчин – від 3% до 10%. 
Термін придатності свіжого розчину – 3 доби.
Робоча температура розчину: від 0ºC до 50°C
Робоча відстань для нанесення розчину на поверхню: 40-80 см.
Час активної дії розчину на поверхні  має становити – від 1 до 5 хв
Термін зберігання RD40 – 5 років. 
ОСобливості: має відповідати вимогам НАТО STANAG 4653/AEP-58 «Характеристики комбінованих операцій, технічні характеристики і процедури випробувань і критерії оцінки обладнання для дезактивації РХБ» та STANAG 2352/ATP-84 «Хімічні, біологічні, радіологічне і ядерне (ХБРЯ) захисне обладнання - Керівництво по експлуатації»</t>
    </r>
  </si>
  <si>
    <t>Система автономного освітлення:
Мінімальний час роботи системи автономного освітлення, не менше: 5 годин;
джерело світла:10W COB;
яскравість: 1000 люмен;
ступінь захисту: ІР-54.
Особливості:
система автономного освітлення має забезпечувати освітлення кожної з двох душових секції, секції для роботи з особами з обмеженими можливостями та травмовані на ношах, а також вхід та вихід до комплексу;
живлення має здійснюватися від вбудованих акумуляторів та бути незалежним від зовнішньої мережі;
елементи освітлення мають передбачати кріплення до каркасу душового комплексу;
система автономного освітлення має розміщуватися у пластиковому кейсі (кейсах) для захисту від механічних пошкоджень та транспортування</t>
  </si>
  <si>
    <t>Конвеєрна система для медичних нош:
Має складаитсь із трьох секцій
вага однієї секції, не менше кг: 45;
довжина однієї секції, не більше, м: 2;
висота однієї секції, не більше, см: 80;
Робоче навантаження на кожну секцію, не менше, кг: 200;
Особливості: 
для роботи з особами з обмеженими можливостями та травмованими на ношах, а також передбачає можливість пересування травмованого на ношах вздовж всієї системи;
конвеєрна система має бути розділена на три секції;
транспортна стрічка кожної з секцій має бути пофарбована в окремий колір (Червоний, Жовтий та Зелений).</t>
  </si>
  <si>
    <t>Систему нагріву води:
Бойлер: 1300/25;
Продуктивність: 21 л/хв;
Робочий тиск, бар: 5;
Темп. води °C (регульована): від 38 до 70;
Потужність Вт: 300+1500 (насос);
Напруга, В: 220;
Теплова продуктивність, кКал/год: 80000;
Витрати палива, макс л/год: 8,31;
Паливний бак, л: 20;
Вага, кг: 92;
Рівень шуму, дб: 69.
Особливості: 
для комфортної температури води, що подається в душову систему</t>
  </si>
  <si>
    <t>Легкозбірний каркас душового комплексу: 
Матеріал каркасу: високоякісний ПВХ;
Товщина стінки: (2,4 ±0,5) мм;
Максимальний тиск: до 10 Атм; 
Морозостійкість: до -15℃;
Максимальна межа міцності при: 54 МПа;
Стійкість до розриву: 55 МПа. 
З’єднання каркасу: системою типу Camlock.
Подача води: передбачена за допомогою трьох типів з’єднання: універсальний конектор, з’єднання типу Storz тип С51, з’єднання 1х3/4.
Час розгортання (збору) каркасу душового комплексу, не більше: 10 хв.
Особливості: 
складається з двох частин, які можуть бути використані як  односегментні деконтамінаційні кабіни;
всі лінії (секції) каркасу мають мати швидкоз’ємні перегородки.
кожна лінія (секція) має бути обладнана душовою системою із можливістю регулювання тиску, виду та напрямку струменю води;
передбачено наявність форсунок для розпилення води із розрахунку: мінімум 4 форсунки на одну секцію;
секція для роботи із постраждалим обладнюється окремою душовою системою;
конструкція має передбачати можливість кріплення автономного освітлення для кожної з секцій та шляхів входу та виходу;
для зберігання та транспортування легкозбірного каркасу має передбачатися транспортна сумка.</t>
  </si>
  <si>
    <t>Легкозбірний басейн:
Матеріал для виготовлення: високоякісноий зносостійкий ПВХ;
Щільність матеріалу, не менше: 900 г/м2;
Колір басейну: жовтий
Розмір басейну:
ширина: (2,2±0,1) м;
довжина: (4,5±0,1) м;
висота: (0,25±0,05) м.
Особливості: 
додаткові зовнішні смуги червоного та зеленого кольорів розміром 4,5х1,5 м виконані з зносостійкого матеріалу ПВХ щільністю не менше  900 г/м2.
водостійке покриття для кожної із секцій та входу до них висотою не менше 4 см.</t>
  </si>
  <si>
    <t>Система для забору брудної води (насос дренажний):
потужність двигуна (Вт): 450-500;
макс. продуктивність (л/год): &lt; 9500;
температура подачі (°C) макс.: +35;
висота подачі, не менше, м: 7;
тиск (бар): від 0,5 до 0,7;
розмір твердих часток (мм) макс.: 20;
глибина занурення (м) макс.: 7;
мінімальний рівень залишкової вологи (мм), не більше: 25;
різьбове з'єднання: G1;
різьбове з'єднання на стороні тиску, внутрішня різьба: G1.
Особливості:
в комплекті з насосом, шланг для води (мінімальною довжиною 5 м), з’єднанням типу G1 та з’єднанням для резервуару для брудної води та відповідними з’єднаннями;
весь комплект має бути розміщений у пластиковому транспортному кейсі</t>
  </si>
  <si>
    <t>Система автономного освітлення:
Мінімальний час роботи системи автономного освітлення, не менше: 5 годин;
джерело світла:10W COB;
яскравість: 1000 люмен;
ступінь захисту: ІР-54.
Особливості:
система автономного освітлення має забезпечувати освітлення кожної з двох душових секції, секції для роботи з особами з обмеженими можливостями та травмовані на ношах, а також вхід та вихід до комплексу;
живлення має здійснюватися від вбудованих акумуляторів та бути незалежним від зовнішньої мережі;
елементи освітлення мають передбачати кріплення до каркасу душового комплексу;
система автономного освітлення має розміщуватися у пластиковому кейсі (кейсах) для захисту від механічних пошкоджень та транспортування.</t>
  </si>
  <si>
    <t>Конвеєрна система для медичних нош:
Конвеєрна система для медичних нош:
Має складаитсь із трьох секцій
вага однієї секції, не менше кг: 45;
довжина однієї секції, не більше, м: 2;
висота однієї секції, не більше, см: 80;
Робоче навантаження на кожну секцію, не менше, кг: 200;
Особливості: 
для роботи з особами з обмеженими можливостями та травмованими на ношах, а також передбачає можливість пересування травмованого на ношах вздовж всієї системи;
конвеєрна система має бути розділена на три секції;
транспортна стрічка кожної з секцій має бути пофарбована в окремий колір (Червоний, Жовтий та Зелений).</t>
  </si>
  <si>
    <t>Пневмокаркасний намет для розміщення комплексу масової деконтамінації:                                                                                            На пневмонаметі має бути нанесена символіка товариства.
Діаметро лого:  1 м. Нанесення: УФ друк. 
Розміри Ш x Д x В, мм: 6000 x 8000 x 3100; 
Висота внутрішньої стіни, мм: 2050;
Макс висота стелі, мм : 2600;
Вага, кг: від 250 до 270;
Кількість входів: 2;
Робочі температури: від -30°С до + 50°C;
Максимальне снігове навантаження, кг/м2: 15;
Максимальне вітрове навантаження, м/с:	27;
Тканина тенту: ПВХ тканина 650 г/м2;
Поверхня тенту:  Глянець;
Колір: Білий;
Кількість вікон: 8;
Щільність тканини пневмокаркасу: 850 г/м2;
Особливості:
пневмокаркасний намет має забезпечувати розміщення комплексу масової деконтамінації та підключення необхідних комунікацій водопостачання, водовідведення, та енергопостачання;
конструкція намету має передбачати спеціальні перегородки для розділення намету  на три  повздовжні лінії та зони реєстрації постраждалих.</t>
  </si>
  <si>
    <t>Станція спеціальної обробки легкового транспорту типу СОТ-2:
Особливості: 
станція має забезпечувати спеціальну обробку легкового транспорту висотою до 2,6 м;
товар повинен бути новим, тобто таким що не був у використанні та виготовлений не раніше 2024 р;
все обладнання Комплексу має бути сумісне між собою та готове до використання. 
Склад станції:
секція спеціальної обробки – 1 к-т.;
мобільний пневматичний басейн – 1 к-т.;
відкрита ємність для чистої води – 1 шт.;
закрита ємність для збору брудної води – 1 шт;
система подачі води із зовнішнього резервуара – 1 к-т.;
система для забору брудної води – 1 к-т.;
Секція спеціальної обробки:
- секція має бути виконана у формі рамки, розбірна із з’єднаннями типу Сamlock, а також передбачати омивку дна автомобіля;
- додаткові ручні розпилювачі із шлангом не менше 5 м, що приєднуються з обох сторін секції – 2 шт; 
- висота секції регульована (від 2,1 до 2,8 м);
- ширина секції – не менше 3 м;
- довжина основи секції – не менше 2 м;
- розміри у складеному стані – не більше 2,5х0,30х0,30 м;
- вага – не більше 55 кг;
- подача води має бути передбачена за допомогою трьох типів з’єднання: універсальний конектор, з’єднання типу Storz тип С51, АРС-14;
- розхід води при мінімальному тиску (4 атм) – 50 л/хв;
Мобільний пневматичний басейн:
- пневматичний басейн має бути виконаний з пвх матеріалу високої міцності та витримувати проїзд автомобіля екстреної медичної допомоги;
- розміри басейну 3х6х0,1м (ШхДхВ);
Відкрита ємність для чистої води:
- об’єм резервуару – не менше 1000 л;
- матеріал резервуару – ПВХ;
- щільність матеріалу – не менше 1300 г/м2;
- зливний кран;
- вага – до 9 кг;
- резервуар має постачатися у комплекті із транспортною сумкою та комплектом для його ремонту.
Резервуар для збору брудної води:
- тип резервуару – закритий;
- об’єм – не менше 300 л;
- матеріал резервуару – ПВХ;
- щільність матеріалу – не менше 1300 г/м2;
- зливний кран;
- з’єднання для наповнення резервуару має бути сумісним із відповідним з’єднанням передбаченим в системі забору брудної води;
Система подачі води із зовнішнього резервуара в комплекті із насосом, шлангами та відповідними з’єднаннями:
- насос для забору та подачі чистої води в систему:
- макс. потужність двигуна (Вт) – 950;
- макс. продуктивність (л/год) – &lt; 3800;     
- висота подачі (м) – 45;
- тиск (бар) макс. – 4,5;
- висота всмоктування (м) – 8;
- температура подачі (°С) макс. +38;
- різьбове з'єднання G1;
- напруга – 230-240 В;
- шланг для забору води з мінімальною довжиною 5 м – 3 шт; 
- двоканальний розподільник
- весь комплект має бути розміщений у пластиковому транспортному кейсі. 
Система для забору брудної води в комплекті з насосом, шлангами та відповідними з’єднаннями
(насос дренажний):
- макс. потужність двигуна (Вт) 500;
- макс. продуктивність (л/год) &lt; 9500;       
- температура подачі (°C) макс. +35;
- висота подачі (м) 7;
- тиск (бар) макс. 0,7;
- розмір твердих часток (мм) макс. 20;
- насос працює постійно, щоб забезпечувати мінімальний рівень залишкової вологи (мм) 25;
- різьбове з'єднання G1;
- різьбове з'єднання на стороні тиску внутрішня різьба G1.
- шланг для води мінімальною довжиною 5 м, з’єднанням типу G1 та з’єднанням для резервуару для брудної води;
- весь комплект має бути розміщений у пластиковому транспортному кейсі.</t>
  </si>
  <si>
    <t>Станція спеціальної обробки великогабаритного транспорту типу СОТ-4:
Особливості: 
станція має забезпечувати спеціальну обробку  великогабаритного транспорту висотою до 3,8 м;
товар повинен бути новим, тобто таким що не був у використанні та виготовлений не раніше 2024 р.
все обладнання Комплексу має бути сумісне між собою та готове до використання. 
Склад станції:
секція спеціальної обробки – 1 к-т.;
мобільний пневматичний басейн – 1 к-т.;
відкрита ємність для чистої води – 1шт.;
закрита ємність для збору брудної води – 1 шт.;
система подачі води із зовнішнього резервуара – 1 к-т.;
система для забору брудної води – 1 к-т.;
Секція спеціальної обробки:
- секція має бути виконана у формі рамки, розбірна із з’єднаннями типу Camlock, а також передбачати омивку дна автомобіля;
- додаткові ручні розпилювачі із шлангом не менше 5 м, що підєднюються з обох сторін секції; 
- ширина секції – не менше 4 м;
- довжина основи секції – не менше 2 м;
- розміри у складеному стані – не більше 2,40х0,50х0,30 м;
- вага – не більше 90 кг;
- подача води має бути передбачена за допомогою трьох типів з’єднання: універсальний конектор, з’єднання типу Storz тип С51 та АРС-14;
- розхід води при мінімальному тиску (4 атм) – 80 л/хв;
Мобільний пневматичний басейн:
- пневматичний басейн має бути виконаний з ПВХ матеріалу високої міцності та витримувати проїзд автомобіля екстреної медичної допомоги;
- розміри басейну 3,8х15х0,1м (ШхДхВ);
- має бути передбачений клапан надлишкового тиску.
Відкрита ємність для чистої води:
- об’єм резервуару – не менше 1000 л;
- матеріал резервуару – ПВХ;
- щільність матеріалу – не менше 1300 г/м2;
- зливний кран;
- вага – до 9 кг;
- розміри у складеному вигляді не більше – 65х50х45 см.
- резервуар має постачатися у комплекті із транспортною сумкою та комплектом для його ремонту.
Резервуар для збору брудної води:
- тип резервуару – закритий;
- об’єм – не менше 300 л;
- матеріал резервуару – ПВХ;
- щільність матеріалу – не менше 1300 г/м2;
- зливний кран;
- з’єднання для наповнення резервуару має бути сумісним із відповідним з’єднанням передбаченим в системі забору брудної води;
- розміри у складеному вигляді – не більше 35х35х40 см.
Система подачі води із зовнішнього резервуара в комплекті із насосом, шлангами та відповідними з’єднаннями:
- насос для забору та подачі чистої води в систему:
- макс. потужність двигуна (Вт) – 950;
- макс. продуктивність (л/год) – &lt; 3800;     
- висота подачі (м) – 45;
- тиск (бар) макс. – 4,5;
- висота всмоктування (м) – 8;
- температура подачі (С) макс. – 38;
- різьбове з'єднання G1;
- напруга – 230-240 В;
- шланг для забору води з мінімальною довжиною 5 м – 3 шт; 
- двоканальний розподільник
- весь комплект має бути розміщений у пластиковому транспортному кейсі. 
Система для забору брудної води в комплекті з насосом, шлангами та відповідними з’єднаннями насос дренажний:
- макс. потужність двигуна (Вт) 500;
- макс. продуктивність (л/год) &lt; 9500;       
- температура подачі (°C) макс. 35;
- висота подачі (м) 7;
- тиск (бар) макс. 0,7;
- розмір твердих часток (мм) макс. 20;
- насос працює постійно, щоб забезпечувати мінімальний рівень залишкової вологи (мм) 25;
- різьбове з'єднання G1;
- різьбове з'єднання на стороні тиску внутрішня різьба G1.
- шланг для води мінімальною довжиною 5 м, з’єднанням типу G1 та з’єднанням для резервуару для брудної води;
- весь комплект має бути розміщений у пластиковому транспортному кейсі.</t>
  </si>
  <si>
    <t>Переносний розпилювач 10л:
Основний корпус, матеріал, розміри (мм)	
: нержавіюча сталь, 510х200;
Колір основного корпусу: олива;
Витрата рецептури, л /хв: 0,6-0,8;
Час розгортання (згортання), хв:	3-4;
Робочий тиск, бар: від 3 до 6;
Макс, обсяг заправки, л: 10;
Загальна ємність резервуара, л: 13,7;
Вага в порожньому стані без розпилювачем, кг: 3,05;
Вага в порожньому стані з розпилювачем, кг: 4,8;
Плечові ремені: наявні;
Висота розпилювача, мм: 520;
Довжина з’єднувального шлангу, мм: 1000;
Стійкість до агресивних речовин: так;
Матеріал резервуара: сталь, всередині з тефлоновим покриттям;
Максимальна площа спеціальної обробки, м2:	90;
Гарантійний термін використання, роки: 4;
Характеристика засобів спеціальної обробки:
LD11:Сфера застосування: хімічне, біологічне, радіаційне забруднення.
- Розчин між 1,5 і 5%.
- Термін придатності свіжого розчину – 3 доби.
- Робоча температура розчину: від 0ºC до 50°C
- Робоча відстань для нанесення розчину на поверхню: 40-80 см.
- Час активної дії розчину на поверхні  від 30 секунд до 5 хв.
- Термін зберігання LD11 – 5 років. 
Особливості: має відповідати вимогам НАТО STANAG 4653/AEP-58 «Характеристики комбінованих операцій, технічні характеристики і процедури випробувань і критерії оцінки обладнання для дезактивації РХБ» та STANAG 2352/ATP-84 «Хімічні, біологічні, радіологічне і ядерне (ХБРЯ) захисне обладнання - Керівництво по експлуатації».
RD30: Сфера застосування: радіаційне, хімічне, біологічне забруднення/зараження.
- Розчин – від 3% до 10%. 
- Термін придатності свіжого розчину – 3 доби.
- Робоча температура розчину: від 0ºC до 50°C
- Робоча відстань для нанесення розчину на поверхню: 40-80 см.
- Час активної дії розчину на поверхні  має становити – від 1 до 5 хв
Термін зберігання RD30 – 5 років. 
Особливості: має відповідати вимогам НАТО STANAG 4653/AEP-58 «Характеристики комбінованих операцій, технічні характеристики і процедури випробувань і критерії оцінки обладнання для дезактивації РХБ» та STANAG 2352/ATP-84 «Хімічні, біологічні, радіологічне і ядерне (ХБРЯ) захисне обладнання - Керівництво по експлуатації».
RD40: Сфера застосування: радіаційне забруднення високого ступеню.
Розчин – від 3% до 10%. 
Термін придатності свіжого розчину – 3 доби.
Робоча температура розчину: від 0ºC до 50°C
Робоча відстань для нанесення розчину на поверхню: 40-80 см.
Час активної дії розчину на поверхні  має становити – від 1 до 5 хв
Термін зберігання RD40 – 5 років. 
ОСобливості: має відповідати вимогам НАТО STANAG 4653/AEP-58 «Характеристики комбінованих операцій, технічні характеристики і процедури випробувань і критерії оцінки обладнання для дезактивації РХБ» та STANAG 2352/ATP-84 «Хімічні, біологічні, радіологічне і ядерне (ХБРЯ) захисне обладнання - Керівництво по експлуатації»</t>
  </si>
  <si>
    <t>Протигаз фільтрувальний з фільтром та сумкою
Призначення: Захист органів дихання, обличчя та очей від токсичних хімічних речовин, біологічних агентів і радіоактивного пилу.
Конструкція маски:
- Повнолицьова панорамна конструкція з широким полем зору;
- Регульоване оголів’я з еластичними стрічками (5-точкове кріплення);
Матеріал: термопластичний еластомер;
- Внутрішня півмаска – клас 3 (CL3);
- Система вентиляції для уникнення запотівання;
- Переговорна мембрана або сумісність з комунікаційними пристроями;
- Центральносиметричне з’єднання з фільтром;
- Вага – не більше 650 г;
- Панорамний візор: оптичний клас 1, антицарапне покриття, відповідність STANAG 2920;
- Термін придатності – не менше 12 років.
Комбінований фільтр:
- Захист від: радіоактивного пилу, біологічних агентів, ОР (зарин, зоман, VX, іприт тощо), йодистого метилу;
- З’єднувальна різьба: Rd40×1/7";
- Вага – не більше 400 г;
- Вакуумне пакування, корпус з ударостійкого пластику;
- Термін придатності – не менше 20 років.
Сумка:
- Матеріал зносостійкий;
- Плечовий ремінь з регулюванням;
- Вміщує повний комплект протигазу.</t>
  </si>
  <si>
    <t>Захисний хімічний костюм типу II
Призначення: Захист шкіри, тіла та органів дихання від рідких, пароподібних, твердих хімічних речовин, біологічних агентів та радіоактивного пилу.
Конструкція:
- Категорія захисту – III; типи: 3B, 4B, 5B, 6B;
- Матеріал: ламінат щільністю ≥130 г/м²;
- Суцільний комбінезон з заднім входом;
- Капюшон з бутиловим ущільнювачем;
- Еластичні манжети, петлі для пальців, флісове покриття з внутрішнього боку;
- Захищена застібка-блискавка з клапаном (липучка);
- Всі елементи – багаторазового використання.
Стійкість матеріалу згідно EN ISO 6529:2013 – клас не нижче 6 (≥480 хв) для промислових НХР і бойових ОР.
Відповідність стандартам:
- ДСТУ EN ISO 13688:2016;
- ДСТУ EN 14605:2017;
- ДСТУ EN 14325:2019;
- ДСТУ EN 14126:2008 або EN 14126:2003+АС:2004;
- ДСТУ EN 1073-2:2013;
- ДСТУ EN 1149-5:2019;
- ДСТУ EN 13034:2017.
Вимоги до стійкості матеріалу костюма згідно EN ISO 6529:
Матеріал костюма повинен мати клас захисту не нижче Класу 6 (≥480 хв) згідно EN ISO 6529:2013 при контакті з такими речовинами: ацетон, бензол, дихлорметан, оцтова кислота (100%), формальдегід (37%), гептан, піридин, толуол, сірчана кислота (96%), соляна кислота (37%), азотна кислота (70%), гідроксиди натрію, калію, фториди, ціаніди, фосфорна кислота, тощо.
Також має бути підтверджена ефективність проти бойових отруйних речовин (іприт – 4320 хв, зоман – 7200 хв, VX – 9300 хв) та токсичних агентів (діоксид сірки, хлор, фтористий водень).
 Захисні рукавиці
Призначення: Захист рук від впливу ОР, хімічних речовин, біологічних агентів і радіоактивного пилу.
Конструкція:
- Зовнішні рукавиці з бутилу, товщина ≥0,70 мм, довжина ≥28 см;
- Внутрішні рукавиці – текстильні для комфорту;
- Стійкість до іприту, VX, зоману – ≥24 годин.
Відповідність стандартам:
- ДСТУ EN 420:2017;
- ДСТУ EN 421:2017;
- ДСТУ EN 388:2017;
- ДСТУ EN ISO 374-1:2018;
- ДСТУ EN ISO 374-5;
- ДСТУ EN 16350.
 Захисні чоботи
Призначення: Захист ніг від дії агресивних рідин, проколів та ударів.
Конструкція:
- Матеріал: ПВХ;
- Категорія: S5;
- Підошва з металевим прошарком, не проколюється, не ковзає;
- Сталевий підносок;
- Вага пари – не більше 2,5 кг.
Відповідність стандартам:
- ДСТУ EN ISO 20345:2016;
- ДСТУ ISO 6110-2001.
Транспортувальна сумка (валіза)
Призначення: Для зберігання та транспортування всього комплекту СІКЗР-II.
Конструкція:
- Зносостійкий матеріал;
- Плечові лямки і ручка для перенесення;
- Віконце для маркування вмісту (розмір, назва тощо).
Армований скотч
Призначення: Герметизація з’єднань костюму з рукавицями та чоботами.
Вимоги:
- Спеціальний армований скотч;
- Довжина рулону – не менше 5 метрів.</t>
  </si>
  <si>
    <t>Комплект реєстрації постраждалих типу КРП-50:
Комплект має складатися з 50 пронумерованих сейф-пакетів (30х40 см) з відповідним маркуванням, 50 пронумерованих бланків реєстрації та 50 пронумерованих браслетів. 
Особливості: 
призначений для ефективної організації реєстрації постраждалих та обліку цінних речей;
до комплекту має входити два пластикових кейси, один з яких має передбачати можливість пломбування.</t>
  </si>
  <si>
    <t>Персональний аварійний комплект радіаційного та хімічного захисту ПКР-2:
Призначення: для персонального захисту від радіаційного, хімічного та біологічного забруднення на випадок виникнення аварій на атомних електростанціях, хімічно-небезпечних об'єктах та у разі застосування зброї масового ураження. Використовується для захисту  шкіри, одягу та особистих речей.
Склад комплекту:
захисний хімічний костюм;
захисні чоботи;
рукавиці хімічно стійкі;
водонепроникний пакет для документів;
скотч для фіксації рукавиць та чобіт;
транспортна валіза;
Захисний хімічний костюм:
Категорія захисту: III;
Тип: 3B, 4, 5, 6;
Тип 3B: захисний одяг від струменів рідини під тиском  (відповідно до ДСТУ EN 14605); 
Тип 4: Захисний одяг від розбризкування рідин (відповідно до ДСТУ EN 14605);
Тип 5: Захисний одяг від твердих частинок (відповідно до ДСТУ EN ISO 13982-1);
Тип 6: Одяг із обмеженим захистом від рідкої хімії (відповідно до EN 13034 + A1);
Антистатичний захист повіден відповідати вимогам ДСТУ EN 1149-5;
Біобар’єр: повинен відповідати вимогам ДСТУ EN 14126;  
Захист від забруднення радіоактивними частинками повинен відповідати вимогам ДСТУ EN 1073-2.
Речовина / Час захисту EN 369:
Хлорки бензалконію (10%)	 / &gt; 480 хв.
 Оксид хрому (60%)	  / &gt; 480 хв.
 Глутаровий альдегід (20%)	/  &gt; 480 хв.
 Плавикова кислота (50%)	  / &gt; 480 хв.
 Перекис водню (33%)	/  &gt; 480 хв.
 Чистий ізопроанол	  / &gt; 480 хв.
Гіпохлорид натрію (10-15%)	/  &gt; 480 хв.
Сода каустична (40%)	/  &gt; 480 хв.
 Насичена щавлева кислота	  / &gt; 480 хв.
 Пероцтова кислота (10%)	  / &gt; 480 хв.
 Фосфорна кислота (85%)	/  &gt; 480 хв.
 Азотна кислота (69%)	/  &gt; 480 хв.
 Соляна кислота (37%)	/  &gt; 480 хв.
 Сірчана кислота (96%)	/  &gt; 480 хв.
 Перекис водню (32%)	/  &gt; 480 хв.
Чоботи захисні:
- Забезпечує захист від кислот, жирів, нафтопродуктів 
- Категорія: S5 SRA. 
- Матеріал: ПВХ. 
- Середня вага: 2,5 кг. 
- Конструкція: сталевий підносок; підошва з металевою пластиною, що не проколюється та не ковзає.
- Відповідність стандартам: ДСТУ EN ISO 20345:2016 «Засоби індивідуального захисту. Взуття безпечне (ДСТУ EN ISO 20345:2011, IDT; ISO 20345:2011, IDT)».
Рукавиці хімічно стійкі:
- Відповідність: ДСТУ ЕN 388, ДСТУ ЕN 374, ЕN 421
- Матеріал: Натуральний латекс.
- Внутрішня обробка: Напилення бавовняним ворсом
- Довжина: не менш 30 см.
- Товщина: не менше 0,35 мм
- Механічна міцність (ДСТУ EN 388): 0010Х
- Хімічна стійкість (ДСТУ EN 374): Тип В, KPT, захист від мікроорганізмів.
- Захист від радіоактивного забруднення (ДСТУ EN 421)</t>
  </si>
  <si>
    <r>
      <t>(Назва Учасника),</t>
    </r>
    <r>
      <rPr>
        <sz val="11"/>
        <rFont val="Times New Roman"/>
        <family val="1"/>
        <charset val="204"/>
      </rPr>
      <t xml:space="preserve"> надає свою пропозицію щодо участі у закупівлі  комплексу для масової деконтамінації цивільного населення.</t>
    </r>
  </si>
  <si>
    <t>Товар має бути  упаковано таким чином, щоб унеможливити його втрату цілісності та функціональних властивостей під час транспортування до місця поставки та його розвантажування</t>
  </si>
  <si>
    <t>Додаток №2 до Запиту №1952АР</t>
  </si>
  <si>
    <t>Кількість, шт в комплекті</t>
  </si>
  <si>
    <t xml:space="preserve">Маленький комплекс для масової деконтамінації цивільного населення Mass-Decon-3 
Склад комплекту:
- легкозбірний каркас душового комплексу;
- легкозбірний басейн;
- система подачі води із зовнішнього резервуара;
- система для забору брудної води;
- відкрита ємність для чистої води;
- закрита ємність для збору брудної води;
- протигаз фільтрувальний ПФ-С701-NBC з фільтром NBC-3/SL M та сумкою;      
- фільтр NВС-3/SL M; 
- спеціальний індивідуальний комплект РХБ захисту рятувальника СІКЗР-ІІ;
- переносний деконтамінаційний комплект ПДК-10 у комплекті з розчинами;                                                                                             
- система автономного освітлення;
- конвеєрна система для медичних нош;
- система підігріву води
</t>
  </si>
  <si>
    <t xml:space="preserve">Середній комплекс для масової деконтамінації цивільного населення Mass-Decon-3 
Склад комплекту:
- легкозбірний каркас душового комплексу;
- легкозбірний басейн;
- система подачі води із зовнішнього резервуара;
- система для забору брудної води;
- відкрита ємність для чистої води;
- закрита ємність для збору брудної води;
- система автономного освітлення;
- конвеєрна система для медичних нош;
- система підігріву води;
- пневмокаркасний намет для розміщення комплексу масової деконтамінації;
- станція спеціальної обробки легкового транспорту типу СОТ-2;
- станція спеціальної обробки великогабаритного транспорту типу СОТ-4; 
- протигаз фільтрувальний ПФ-С701-NBC з фільтром NBC-3/SL M та сумкою;      
- фільтр NВС-3/SL M; 
- спеціальний індивідуальний комплект РХБ захисту рятувальника СІКЗР-ІІ;
- переносний деконтамінаційний комплект ПДК-10 у комплекті з розчинами;                                                                                             - комплект реєстрації постраждалих типу КРП-50;
- персональний аварійний комплект радіаційного та хімічного захисту ПКР-2.
</t>
  </si>
  <si>
    <t>Форма цінової пропозиції</t>
  </si>
  <si>
    <t>КОМПЛЕКС №1</t>
  </si>
  <si>
    <t>КОМПЛЕКС №2</t>
  </si>
  <si>
    <t>Всього вартість КОМПЛЕКСІВ №1 + КОМПЛЕКСУ №2, грн*</t>
  </si>
  <si>
    <t>Всього вартість 1 КОМПЛЕКСУ №1, грн*</t>
  </si>
  <si>
    <t>Всього вартість 4 КОМПЛЕКСІВ №1, грн</t>
  </si>
  <si>
    <t>Всього вартість 1 КОМПЛЕКСУ №2, грн*</t>
  </si>
  <si>
    <t xml:space="preserve">  * Товариство Червоного Хреста України є громадською неприбутковою організацією і просить надати максимальні знижки на товари, вказані у ціновій пропозиції.</t>
  </si>
  <si>
    <t xml:space="preserve">Розподіл продукції </t>
  </si>
  <si>
    <t>*Точна адреса буде надана переможцю закупівлі під час підписання договору.</t>
  </si>
  <si>
    <t>Населенний пункт/місто, номер відділення Нової Пошти*</t>
  </si>
  <si>
    <t>Подаючи свою пропозицію ми підтверджуємо повну комплектацію та відповідність умовам зазначеним у Запиті.</t>
  </si>
  <si>
    <t>Учасники повинні надсилати цінові пропозиції з підписом і печаткою</t>
  </si>
  <si>
    <t>Ми ознайомлені та погоджуємося з Умовами типового Договору  ТЧХУ (Додаток №4 до Запиту).</t>
  </si>
  <si>
    <t>Ми погоджуємось зафіксувати цінову пропозицію протягом 90 днів календарних днів з моменту подачі</t>
  </si>
  <si>
    <t>Ми погоджуємось, що всі витрати, пов’язані з доставкою товару, брендуванням, завантажувально-розвантажувальними роботами, здійснюються за рахунок Постачальника відповідно до розподілу, вказаного у Додатку №3.</t>
  </si>
  <si>
    <r>
      <rPr>
        <b/>
        <i/>
        <sz val="12"/>
        <color theme="1"/>
        <rFont val="Times New Roman"/>
        <family val="1"/>
        <charset val="204"/>
      </rPr>
      <t xml:space="preserve">Гарантійний термін </t>
    </r>
    <r>
      <rPr>
        <i/>
        <sz val="12"/>
        <color theme="1"/>
        <rFont val="Times New Roman"/>
        <family val="1"/>
        <charset val="204"/>
      </rPr>
      <t xml:space="preserve">  _______________________________   (прописати).</t>
    </r>
  </si>
  <si>
    <t>2 маленьких комплекси для масової деконтамінації цивільного населення Mass-Decon-3 (КОМПЛЕКС №1)</t>
  </si>
  <si>
    <t>1 маленьких комплекси для масової деконтамінації цивільного населення Mass-Decon-3 (КОМПЛЕКС №1)</t>
  </si>
  <si>
    <t>1 середній комплекс для масової деконтамінації цивільного населення Mass-Decon-3 (КОМПЛЕКС №2)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</si>
</sst>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.00\ &quot;₴&quot;"/>
  </numFmts>
  <fonts count="34" x14ac:knownFonts="1">
    <font>
      <sz val="11"/>
      <color theme="1"/>
      <name val="Calibri"/>
      <family val="2"/>
      <scheme val="minor"/>
    </font>
    <font>
      <sz val="16"/>
      <color theme="1"/>
      <name val="Times New Roman"/>
      <family val="1"/>
      <charset val="204"/>
    </font>
    <font>
      <sz val="12"/>
      <color theme="1"/>
      <name val="Times New Roman"/>
      <family val="1"/>
      <charset val="204"/>
    </font>
    <font>
      <b/>
      <sz val="12"/>
      <color theme="1"/>
      <name val="Times New Roman"/>
      <family val="1"/>
      <charset val="204"/>
    </font>
    <font>
      <i/>
      <sz val="12"/>
      <color theme="1"/>
      <name val="Times New Roman"/>
      <family val="1"/>
      <charset val="204"/>
    </font>
    <font>
      <i/>
      <sz val="16"/>
      <color theme="1"/>
      <name val="Times New Roman"/>
      <family val="1"/>
      <charset val="204"/>
    </font>
    <font>
      <i/>
      <sz val="11"/>
      <color theme="1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i/>
      <sz val="11"/>
      <color theme="1"/>
      <name val="Times New Roman"/>
      <family val="1"/>
      <charset val="204"/>
    </font>
    <font>
      <sz val="11"/>
      <color rgb="FF000000"/>
      <name val="Times New Roman"/>
      <family val="1"/>
      <charset val="204"/>
    </font>
    <font>
      <sz val="11"/>
      <name val="Times New Roman"/>
      <family val="1"/>
      <charset val="204"/>
    </font>
    <font>
      <b/>
      <sz val="11"/>
      <color rgb="FF000000"/>
      <name val="Times New Roman"/>
      <family val="1"/>
      <charset val="204"/>
    </font>
    <font>
      <sz val="8"/>
      <name val="Calibri"/>
      <family val="2"/>
      <scheme val="minor"/>
    </font>
    <font>
      <b/>
      <i/>
      <sz val="12"/>
      <color theme="1"/>
      <name val="Times New Roman"/>
      <family val="1"/>
      <charset val="204"/>
    </font>
    <font>
      <b/>
      <sz val="16"/>
      <color theme="1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i/>
      <sz val="11"/>
      <name val="Times New Roman"/>
      <family val="1"/>
      <charset val="204"/>
    </font>
    <font>
      <b/>
      <u/>
      <sz val="12"/>
      <color theme="1"/>
      <name val="Times New Roman"/>
      <family val="1"/>
      <charset val="204"/>
    </font>
    <font>
      <b/>
      <u/>
      <sz val="11"/>
      <color theme="1"/>
      <name val="Times New Roman"/>
      <family val="1"/>
      <charset val="204"/>
    </font>
    <font>
      <sz val="9"/>
      <color theme="1"/>
      <name val="Times New Roman"/>
      <family val="1"/>
      <charset val="204"/>
    </font>
    <font>
      <sz val="8"/>
      <color theme="1"/>
      <name val="Times New Roman"/>
      <family val="1"/>
      <charset val="204"/>
    </font>
    <font>
      <sz val="10"/>
      <color theme="1"/>
      <name val="Times New Roman"/>
      <family val="1"/>
      <charset val="204"/>
    </font>
    <font>
      <sz val="10"/>
      <color theme="1"/>
      <name val="Calibri"/>
      <family val="2"/>
      <charset val="204"/>
      <scheme val="minor"/>
    </font>
    <font>
      <sz val="10"/>
      <name val="Times New Roman"/>
      <family val="1"/>
      <charset val="204"/>
    </font>
    <font>
      <b/>
      <sz val="10"/>
      <color theme="1"/>
      <name val="Times New Roman"/>
      <family val="1"/>
      <charset val="204"/>
    </font>
    <font>
      <b/>
      <sz val="10"/>
      <color indexed="8"/>
      <name val="Times New Roman"/>
      <family val="1"/>
      <charset val="204"/>
    </font>
    <font>
      <sz val="10"/>
      <color rgb="FF000000"/>
      <name val="Times New Roman"/>
      <family val="1"/>
      <charset val="204"/>
    </font>
    <font>
      <b/>
      <sz val="10"/>
      <name val="Times New Roman"/>
      <family val="1"/>
      <charset val="204"/>
    </font>
    <font>
      <sz val="10"/>
      <color indexed="8"/>
      <name val="Times New Roman"/>
      <family val="1"/>
      <charset val="204"/>
    </font>
    <font>
      <b/>
      <sz val="10"/>
      <color theme="1"/>
      <name val="Calibri"/>
      <family val="2"/>
      <charset val="204"/>
      <scheme val="minor"/>
    </font>
    <font>
      <b/>
      <i/>
      <sz val="16"/>
      <color theme="1"/>
      <name val="Times New Roman"/>
      <family val="1"/>
      <charset val="204"/>
    </font>
    <font>
      <b/>
      <i/>
      <sz val="20"/>
      <color theme="1"/>
      <name val="Times New Roman"/>
      <family val="1"/>
      <charset val="204"/>
    </font>
    <font>
      <sz val="20"/>
      <color theme="1"/>
      <name val="Times New Roman"/>
      <family val="1"/>
      <charset val="204"/>
    </font>
    <font>
      <b/>
      <sz val="20"/>
      <color rgb="FF000000"/>
      <name val="Times New Roman"/>
      <family val="1"/>
      <charset val="204"/>
    </font>
  </fonts>
  <fills count="9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</fills>
  <borders count="46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</borders>
  <cellStyleXfs count="1">
    <xf numFmtId="0" fontId="0" fillId="0" borderId="0"/>
  </cellStyleXfs>
  <cellXfs count="222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wrapText="1"/>
    </xf>
    <xf numFmtId="0" fontId="5" fillId="0" borderId="0" xfId="0" applyFont="1" applyAlignment="1">
      <alignment wrapText="1"/>
    </xf>
    <xf numFmtId="4" fontId="1" fillId="0" borderId="0" xfId="0" applyNumberFormat="1" applyFont="1"/>
    <xf numFmtId="0" fontId="9" fillId="0" borderId="0" xfId="0" applyFont="1" applyAlignment="1">
      <alignment horizontal="center"/>
    </xf>
    <xf numFmtId="0" fontId="9" fillId="0" borderId="0" xfId="0" applyFont="1"/>
    <xf numFmtId="0" fontId="10" fillId="0" borderId="0" xfId="0" applyFont="1" applyAlignment="1">
      <alignment vertical="center"/>
    </xf>
    <xf numFmtId="0" fontId="10" fillId="0" borderId="0" xfId="0" applyFont="1" applyAlignment="1">
      <alignment horizontal="left" vertical="top"/>
    </xf>
    <xf numFmtId="0" fontId="11" fillId="0" borderId="0" xfId="0" applyFont="1" applyAlignment="1">
      <alignment vertical="center" wrapText="1"/>
    </xf>
    <xf numFmtId="0" fontId="2" fillId="0" borderId="0" xfId="0" applyFont="1"/>
    <xf numFmtId="0" fontId="8" fillId="0" borderId="0" xfId="0" applyFont="1" applyAlignment="1">
      <alignment horizontal="left" vertical="center"/>
    </xf>
    <xf numFmtId="0" fontId="4" fillId="0" borderId="0" xfId="0" applyFont="1" applyAlignment="1">
      <alignment horizontal="left" vertical="center"/>
    </xf>
    <xf numFmtId="0" fontId="7" fillId="0" borderId="0" xfId="0" applyFont="1"/>
    <xf numFmtId="0" fontId="9" fillId="0" borderId="0" xfId="0" applyFont="1" applyAlignment="1">
      <alignment vertical="center"/>
    </xf>
    <xf numFmtId="0" fontId="7" fillId="0" borderId="0" xfId="0" applyFont="1" applyAlignment="1">
      <alignment horizontal="left" vertical="center"/>
    </xf>
    <xf numFmtId="0" fontId="15" fillId="0" borderId="0" xfId="0" applyFont="1" applyAlignment="1">
      <alignment horizontal="left" vertical="center"/>
    </xf>
    <xf numFmtId="0" fontId="6" fillId="0" borderId="0" xfId="0" applyFont="1" applyAlignment="1">
      <alignment vertical="top" wrapText="1"/>
    </xf>
    <xf numFmtId="0" fontId="6" fillId="0" borderId="0" xfId="0" applyFont="1" applyAlignment="1">
      <alignment vertical="center" wrapText="1"/>
    </xf>
    <xf numFmtId="0" fontId="7" fillId="3" borderId="1" xfId="0" applyFont="1" applyFill="1" applyBorder="1" applyAlignment="1">
      <alignment horizontal="left" vertical="center" wrapText="1"/>
    </xf>
    <xf numFmtId="0" fontId="7" fillId="3" borderId="1" xfId="0" applyFont="1" applyFill="1" applyBorder="1" applyAlignment="1">
      <alignment vertical="center" wrapText="1"/>
    </xf>
    <xf numFmtId="0" fontId="7" fillId="0" borderId="0" xfId="0" applyFont="1" applyAlignment="1">
      <alignment vertical="center"/>
    </xf>
    <xf numFmtId="0" fontId="7" fillId="3" borderId="18" xfId="0" applyFont="1" applyFill="1" applyBorder="1" applyAlignment="1">
      <alignment vertical="center" wrapText="1"/>
    </xf>
    <xf numFmtId="0" fontId="5" fillId="0" borderId="15" xfId="0" applyFont="1" applyBorder="1" applyAlignment="1">
      <alignment wrapText="1"/>
    </xf>
    <xf numFmtId="0" fontId="5" fillId="0" borderId="20" xfId="0" applyFont="1" applyBorder="1" applyAlignment="1">
      <alignment wrapText="1"/>
    </xf>
    <xf numFmtId="4" fontId="13" fillId="0" borderId="22" xfId="0" applyNumberFormat="1" applyFont="1" applyBorder="1" applyAlignment="1">
      <alignment horizontal="center" vertical="center" wrapText="1"/>
    </xf>
    <xf numFmtId="4" fontId="13" fillId="0" borderId="2" xfId="0" applyNumberFormat="1" applyFont="1" applyBorder="1" applyAlignment="1">
      <alignment horizontal="center" vertical="center" wrapText="1"/>
    </xf>
    <xf numFmtId="164" fontId="13" fillId="0" borderId="16" xfId="0" applyNumberFormat="1" applyFont="1" applyBorder="1" applyAlignment="1">
      <alignment horizontal="center" vertical="center" wrapText="1"/>
    </xf>
    <xf numFmtId="164" fontId="13" fillId="0" borderId="19" xfId="0" applyNumberFormat="1" applyFont="1" applyBorder="1" applyAlignment="1">
      <alignment horizontal="center" vertical="center" wrapText="1"/>
    </xf>
    <xf numFmtId="4" fontId="3" fillId="0" borderId="0" xfId="0" applyNumberFormat="1" applyFont="1" applyAlignment="1">
      <alignment horizontal="right"/>
    </xf>
    <xf numFmtId="4" fontId="14" fillId="0" borderId="0" xfId="0" applyNumberFormat="1" applyFont="1"/>
    <xf numFmtId="0" fontId="7" fillId="3" borderId="21" xfId="0" applyFont="1" applyFill="1" applyBorder="1" applyAlignment="1">
      <alignment vertical="center" wrapText="1"/>
    </xf>
    <xf numFmtId="0" fontId="7" fillId="3" borderId="21" xfId="0" applyFont="1" applyFill="1" applyBorder="1" applyAlignment="1">
      <alignment horizontal="left" vertical="center" wrapText="1"/>
    </xf>
    <xf numFmtId="0" fontId="7" fillId="3" borderId="21" xfId="0" applyFont="1" applyFill="1" applyBorder="1" applyAlignment="1">
      <alignment horizontal="center" vertical="center" wrapText="1"/>
    </xf>
    <xf numFmtId="0" fontId="7" fillId="3" borderId="24" xfId="0" applyFont="1" applyFill="1" applyBorder="1" applyAlignment="1">
      <alignment horizontal="center" vertical="center" wrapText="1"/>
    </xf>
    <xf numFmtId="0" fontId="7" fillId="3" borderId="26" xfId="0" applyFont="1" applyFill="1" applyBorder="1" applyAlignment="1">
      <alignment horizontal="center" vertical="center" wrapText="1"/>
    </xf>
    <xf numFmtId="0" fontId="19" fillId="3" borderId="18" xfId="0" applyFont="1" applyFill="1" applyBorder="1" applyAlignment="1">
      <alignment vertical="top" wrapText="1"/>
    </xf>
    <xf numFmtId="0" fontId="22" fillId="0" borderId="0" xfId="0" applyFont="1"/>
    <xf numFmtId="0" fontId="23" fillId="0" borderId="0" xfId="0" applyFont="1" applyAlignment="1">
      <alignment horizontal="center" vertical="center"/>
    </xf>
    <xf numFmtId="0" fontId="25" fillId="5" borderId="11" xfId="0" applyFont="1" applyFill="1" applyBorder="1" applyAlignment="1">
      <alignment horizontal="center" vertical="center" wrapText="1"/>
    </xf>
    <xf numFmtId="0" fontId="26" fillId="0" borderId="11" xfId="0" applyFont="1" applyBorder="1" applyAlignment="1">
      <alignment horizontal="left" vertical="center" wrapText="1"/>
    </xf>
    <xf numFmtId="0" fontId="25" fillId="0" borderId="11" xfId="0" applyFont="1" applyBorder="1" applyAlignment="1">
      <alignment horizontal="center" vertical="center" wrapText="1"/>
    </xf>
    <xf numFmtId="0" fontId="28" fillId="0" borderId="11" xfId="0" applyFont="1" applyBorder="1" applyAlignment="1">
      <alignment horizontal="center" vertical="center" wrapText="1"/>
    </xf>
    <xf numFmtId="0" fontId="28" fillId="6" borderId="11" xfId="0" applyFont="1" applyFill="1" applyBorder="1" applyAlignment="1">
      <alignment horizontal="center" vertical="center" wrapText="1"/>
    </xf>
    <xf numFmtId="0" fontId="25" fillId="4" borderId="11" xfId="0" applyFont="1" applyFill="1" applyBorder="1" applyAlignment="1">
      <alignment horizontal="center" vertical="center" wrapText="1"/>
    </xf>
    <xf numFmtId="0" fontId="27" fillId="4" borderId="11" xfId="0" applyFont="1" applyFill="1" applyBorder="1" applyAlignment="1">
      <alignment horizontal="center" vertical="center" wrapText="1"/>
    </xf>
    <xf numFmtId="0" fontId="29" fillId="0" borderId="0" xfId="0" applyFont="1"/>
    <xf numFmtId="4" fontId="13" fillId="0" borderId="0" xfId="0" applyNumberFormat="1" applyFont="1" applyAlignment="1">
      <alignment horizontal="center" vertical="center" wrapText="1"/>
    </xf>
    <xf numFmtId="164" fontId="13" fillId="0" borderId="25" xfId="0" applyNumberFormat="1" applyFont="1" applyBorder="1" applyAlignment="1">
      <alignment horizontal="center" vertical="center" wrapText="1"/>
    </xf>
    <xf numFmtId="0" fontId="5" fillId="0" borderId="21" xfId="0" applyFont="1" applyBorder="1" applyAlignment="1">
      <alignment horizontal="center" wrapText="1"/>
    </xf>
    <xf numFmtId="4" fontId="13" fillId="0" borderId="21" xfId="0" applyNumberFormat="1" applyFont="1" applyBorder="1" applyAlignment="1">
      <alignment horizontal="center" vertical="center" wrapText="1"/>
    </xf>
    <xf numFmtId="164" fontId="13" fillId="0" borderId="21" xfId="0" applyNumberFormat="1" applyFont="1" applyBorder="1" applyAlignment="1">
      <alignment horizontal="center" vertical="center" wrapText="1"/>
    </xf>
    <xf numFmtId="0" fontId="5" fillId="0" borderId="5" xfId="0" applyFont="1" applyBorder="1" applyAlignment="1">
      <alignment horizontal="center" wrapText="1"/>
    </xf>
    <xf numFmtId="4" fontId="13" fillId="0" borderId="6" xfId="0" applyNumberFormat="1" applyFont="1" applyBorder="1" applyAlignment="1">
      <alignment horizontal="center" vertical="center" wrapText="1"/>
    </xf>
    <xf numFmtId="0" fontId="30" fillId="0" borderId="10" xfId="0" applyFont="1" applyBorder="1" applyAlignment="1">
      <alignment horizontal="center" wrapText="1"/>
    </xf>
    <xf numFmtId="0" fontId="15" fillId="3" borderId="25" xfId="0" applyFont="1" applyFill="1" applyBorder="1" applyAlignment="1">
      <alignment horizontal="center" vertical="center" wrapText="1"/>
    </xf>
    <xf numFmtId="0" fontId="3" fillId="0" borderId="10" xfId="0" applyFont="1" applyBorder="1" applyAlignment="1">
      <alignment vertical="top" wrapText="1"/>
    </xf>
    <xf numFmtId="0" fontId="4" fillId="0" borderId="25" xfId="0" applyFont="1" applyBorder="1" applyAlignment="1">
      <alignment vertical="center" wrapText="1"/>
    </xf>
    <xf numFmtId="0" fontId="7" fillId="3" borderId="5" xfId="0" applyFont="1" applyFill="1" applyBorder="1" applyAlignment="1">
      <alignment horizontal="left" vertical="top" wrapText="1"/>
    </xf>
    <xf numFmtId="0" fontId="7" fillId="3" borderId="5" xfId="0" applyFont="1" applyFill="1" applyBorder="1" applyAlignment="1">
      <alignment horizontal="left" vertical="center" wrapText="1"/>
    </xf>
    <xf numFmtId="0" fontId="21" fillId="3" borderId="5" xfId="0" applyFont="1" applyFill="1" applyBorder="1" applyAlignment="1">
      <alignment horizontal="left" vertical="center" wrapText="1"/>
    </xf>
    <xf numFmtId="0" fontId="21" fillId="3" borderId="21" xfId="0" applyFont="1" applyFill="1" applyBorder="1" applyAlignment="1">
      <alignment horizontal="left" vertical="center" wrapText="1"/>
    </xf>
    <xf numFmtId="0" fontId="13" fillId="0" borderId="21" xfId="0" applyFont="1" applyBorder="1" applyAlignment="1">
      <alignment horizontal="center" vertical="center" wrapText="1"/>
    </xf>
    <xf numFmtId="0" fontId="3" fillId="0" borderId="0" xfId="0" applyFont="1" applyAlignment="1">
      <alignment vertical="top" wrapText="1"/>
    </xf>
    <xf numFmtId="0" fontId="7" fillId="3" borderId="31" xfId="0" applyFont="1" applyFill="1" applyBorder="1" applyAlignment="1">
      <alignment vertical="center" wrapText="1"/>
    </xf>
    <xf numFmtId="0" fontId="7" fillId="3" borderId="32" xfId="0" applyFont="1" applyFill="1" applyBorder="1" applyAlignment="1">
      <alignment vertical="center" wrapText="1"/>
    </xf>
    <xf numFmtId="0" fontId="7" fillId="3" borderId="23" xfId="0" applyFont="1" applyFill="1" applyBorder="1" applyAlignment="1">
      <alignment vertical="center" wrapText="1"/>
    </xf>
    <xf numFmtId="0" fontId="7" fillId="3" borderId="24" xfId="0" applyFont="1" applyFill="1" applyBorder="1" applyAlignment="1">
      <alignment vertical="center" wrapText="1"/>
    </xf>
    <xf numFmtId="0" fontId="7" fillId="3" borderId="25" xfId="0" applyFont="1" applyFill="1" applyBorder="1" applyAlignment="1">
      <alignment vertical="center" wrapText="1"/>
    </xf>
    <xf numFmtId="0" fontId="7" fillId="3" borderId="26" xfId="0" applyFont="1" applyFill="1" applyBorder="1" applyAlignment="1">
      <alignment vertical="center" wrapText="1"/>
    </xf>
    <xf numFmtId="164" fontId="13" fillId="0" borderId="24" xfId="0" applyNumberFormat="1" applyFont="1" applyBorder="1" applyAlignment="1">
      <alignment horizontal="center" vertical="center" wrapText="1"/>
    </xf>
    <xf numFmtId="1" fontId="31" fillId="0" borderId="24" xfId="0" applyNumberFormat="1" applyFont="1" applyBorder="1" applyAlignment="1">
      <alignment horizontal="center" vertical="center" wrapText="1"/>
    </xf>
    <xf numFmtId="1" fontId="31" fillId="0" borderId="26" xfId="0" applyNumberFormat="1" applyFont="1" applyBorder="1" applyAlignment="1">
      <alignment horizontal="center" vertical="center" wrapText="1"/>
    </xf>
    <xf numFmtId="0" fontId="21" fillId="3" borderId="21" xfId="0" applyFont="1" applyFill="1" applyBorder="1" applyAlignment="1">
      <alignment vertical="center" wrapText="1"/>
    </xf>
    <xf numFmtId="0" fontId="32" fillId="0" borderId="0" xfId="0" applyFont="1"/>
    <xf numFmtId="1" fontId="31" fillId="0" borderId="16" xfId="0" applyNumberFormat="1" applyFont="1" applyBorder="1" applyAlignment="1">
      <alignment horizontal="center" vertical="center" wrapText="1"/>
    </xf>
    <xf numFmtId="1" fontId="31" fillId="0" borderId="25" xfId="0" applyNumberFormat="1" applyFont="1" applyBorder="1" applyAlignment="1">
      <alignment horizontal="center" vertical="center" wrapText="1"/>
    </xf>
    <xf numFmtId="1" fontId="31" fillId="0" borderId="21" xfId="0" applyNumberFormat="1" applyFont="1" applyBorder="1" applyAlignment="1">
      <alignment horizontal="center" vertical="center" wrapText="1"/>
    </xf>
    <xf numFmtId="0" fontId="32" fillId="0" borderId="0" xfId="0" applyFont="1" applyAlignment="1">
      <alignment horizontal="left" vertical="center"/>
    </xf>
    <xf numFmtId="0" fontId="32" fillId="0" borderId="0" xfId="0" applyFont="1" applyAlignment="1">
      <alignment vertical="center"/>
    </xf>
    <xf numFmtId="0" fontId="33" fillId="0" borderId="0" xfId="0" applyFont="1" applyAlignment="1">
      <alignment vertical="center" wrapText="1"/>
    </xf>
    <xf numFmtId="0" fontId="2" fillId="3" borderId="24" xfId="0" applyFont="1" applyFill="1" applyBorder="1" applyAlignment="1">
      <alignment vertical="center" wrapText="1"/>
    </xf>
    <xf numFmtId="0" fontId="5" fillId="0" borderId="9" xfId="0" applyFont="1" applyBorder="1" applyAlignment="1">
      <alignment horizontal="center" wrapText="1"/>
    </xf>
    <xf numFmtId="4" fontId="13" fillId="0" borderId="7" xfId="0" applyNumberFormat="1" applyFont="1" applyBorder="1" applyAlignment="1">
      <alignment horizontal="center" vertical="center" wrapText="1"/>
    </xf>
    <xf numFmtId="0" fontId="4" fillId="0" borderId="34" xfId="0" applyFont="1" applyBorder="1" applyAlignment="1">
      <alignment vertical="center" wrapText="1"/>
    </xf>
    <xf numFmtId="0" fontId="4" fillId="0" borderId="35" xfId="0" applyFont="1" applyBorder="1" applyAlignment="1">
      <alignment vertical="center" wrapText="1"/>
    </xf>
    <xf numFmtId="0" fontId="3" fillId="0" borderId="25" xfId="0" applyFont="1" applyBorder="1" applyAlignment="1">
      <alignment vertical="top" wrapText="1"/>
    </xf>
    <xf numFmtId="164" fontId="13" fillId="0" borderId="21" xfId="0" applyNumberFormat="1" applyFont="1" applyBorder="1" applyAlignment="1">
      <alignment vertical="center" wrapText="1"/>
    </xf>
    <xf numFmtId="0" fontId="7" fillId="3" borderId="24" xfId="0" applyFont="1" applyFill="1" applyBorder="1" applyAlignment="1">
      <alignment horizontal="left" vertical="center" wrapText="1"/>
    </xf>
    <xf numFmtId="1" fontId="31" fillId="0" borderId="27" xfId="0" applyNumberFormat="1" applyFont="1" applyBorder="1" applyAlignment="1">
      <alignment horizontal="center" vertical="center" wrapText="1"/>
    </xf>
    <xf numFmtId="164" fontId="13" fillId="0" borderId="27" xfId="0" applyNumberFormat="1" applyFont="1" applyBorder="1" applyAlignment="1">
      <alignment horizontal="center" vertical="center" wrapText="1"/>
    </xf>
    <xf numFmtId="0" fontId="13" fillId="0" borderId="25" xfId="0" applyFont="1" applyBorder="1" applyAlignment="1">
      <alignment horizontal="center" vertical="center" wrapText="1"/>
    </xf>
    <xf numFmtId="0" fontId="7" fillId="3" borderId="43" xfId="0" applyFont="1" applyFill="1" applyBorder="1" applyAlignment="1">
      <alignment vertical="center" wrapText="1"/>
    </xf>
    <xf numFmtId="0" fontId="19" fillId="3" borderId="26" xfId="0" applyFont="1" applyFill="1" applyBorder="1" applyAlignment="1">
      <alignment vertical="center" wrapText="1"/>
    </xf>
    <xf numFmtId="0" fontId="5" fillId="0" borderId="44" xfId="0" applyFont="1" applyBorder="1" applyAlignment="1">
      <alignment wrapText="1"/>
    </xf>
    <xf numFmtId="4" fontId="13" fillId="0" borderId="45" xfId="0" applyNumberFormat="1" applyFont="1" applyBorder="1" applyAlignment="1">
      <alignment horizontal="center" vertical="center" wrapText="1"/>
    </xf>
    <xf numFmtId="0" fontId="3" fillId="0" borderId="42" xfId="0" applyFont="1" applyBorder="1" applyAlignment="1">
      <alignment horizontal="center" vertical="center" wrapText="1"/>
    </xf>
    <xf numFmtId="0" fontId="3" fillId="0" borderId="18" xfId="0" applyFont="1" applyBorder="1" applyAlignment="1">
      <alignment horizontal="center" vertical="center" wrapText="1"/>
    </xf>
    <xf numFmtId="0" fontId="6" fillId="0" borderId="0" xfId="0" applyFont="1"/>
    <xf numFmtId="0" fontId="7" fillId="0" borderId="0" xfId="0" applyFont="1" applyAlignment="1">
      <alignment horizontal="left" vertical="center" wrapText="1"/>
    </xf>
    <xf numFmtId="0" fontId="2" fillId="5" borderId="0" xfId="0" applyFont="1" applyFill="1"/>
    <xf numFmtId="0" fontId="1" fillId="5" borderId="0" xfId="0" applyFont="1" applyFill="1"/>
    <xf numFmtId="0" fontId="10" fillId="0" borderId="0" xfId="0" applyFont="1" applyAlignment="1">
      <alignment horizontal="left" vertical="center" wrapText="1"/>
    </xf>
    <xf numFmtId="4" fontId="13" fillId="0" borderId="24" xfId="0" applyNumberFormat="1" applyFont="1" applyBorder="1" applyAlignment="1">
      <alignment horizontal="center" vertical="center" wrapText="1"/>
    </xf>
    <xf numFmtId="4" fontId="13" fillId="0" borderId="26" xfId="0" applyNumberFormat="1" applyFont="1" applyBorder="1" applyAlignment="1">
      <alignment horizontal="center" vertical="center" wrapText="1"/>
    </xf>
    <xf numFmtId="164" fontId="13" fillId="0" borderId="24" xfId="0" applyNumberFormat="1" applyFont="1" applyBorder="1" applyAlignment="1">
      <alignment horizontal="center" vertical="center" wrapText="1"/>
    </xf>
    <xf numFmtId="164" fontId="13" fillId="0" borderId="26" xfId="0" applyNumberFormat="1" applyFont="1" applyBorder="1" applyAlignment="1">
      <alignment horizontal="center" vertical="center" wrapText="1"/>
    </xf>
    <xf numFmtId="0" fontId="2" fillId="3" borderId="24" xfId="0" applyFont="1" applyFill="1" applyBorder="1" applyAlignment="1">
      <alignment horizontal="left" vertical="center" wrapText="1"/>
    </xf>
    <xf numFmtId="0" fontId="2" fillId="3" borderId="25" xfId="0" applyFont="1" applyFill="1" applyBorder="1" applyAlignment="1">
      <alignment horizontal="left" vertical="center" wrapText="1"/>
    </xf>
    <xf numFmtId="0" fontId="2" fillId="3" borderId="26" xfId="0" applyFont="1" applyFill="1" applyBorder="1" applyAlignment="1">
      <alignment horizontal="left" vertical="center" wrapText="1"/>
    </xf>
    <xf numFmtId="0" fontId="7" fillId="3" borderId="24" xfId="0" applyFont="1" applyFill="1" applyBorder="1" applyAlignment="1">
      <alignment horizontal="center" vertical="center" wrapText="1"/>
    </xf>
    <xf numFmtId="0" fontId="7" fillId="3" borderId="25" xfId="0" applyFont="1" applyFill="1" applyBorder="1" applyAlignment="1">
      <alignment horizontal="center" vertical="center" wrapText="1"/>
    </xf>
    <xf numFmtId="0" fontId="7" fillId="3" borderId="26" xfId="0" applyFont="1" applyFill="1" applyBorder="1" applyAlignment="1">
      <alignment horizontal="center" vertical="center" wrapText="1"/>
    </xf>
    <xf numFmtId="0" fontId="5" fillId="0" borderId="24" xfId="0" applyFont="1" applyBorder="1" applyAlignment="1">
      <alignment horizontal="center" wrapText="1"/>
    </xf>
    <xf numFmtId="0" fontId="5" fillId="0" borderId="25" xfId="0" applyFont="1" applyBorder="1" applyAlignment="1">
      <alignment horizontal="center" wrapText="1"/>
    </xf>
    <xf numFmtId="0" fontId="5" fillId="0" borderId="26" xfId="0" applyFont="1" applyBorder="1" applyAlignment="1">
      <alignment horizontal="center" wrapText="1"/>
    </xf>
    <xf numFmtId="0" fontId="19" fillId="3" borderId="24" xfId="0" applyFont="1" applyFill="1" applyBorder="1" applyAlignment="1">
      <alignment horizontal="left" vertical="top" wrapText="1"/>
    </xf>
    <xf numFmtId="0" fontId="19" fillId="3" borderId="25" xfId="0" applyFont="1" applyFill="1" applyBorder="1" applyAlignment="1">
      <alignment horizontal="left" vertical="top" wrapText="1"/>
    </xf>
    <xf numFmtId="1" fontId="31" fillId="0" borderId="24" xfId="0" applyNumberFormat="1" applyFont="1" applyBorder="1" applyAlignment="1">
      <alignment horizontal="center" vertical="center" wrapText="1"/>
    </xf>
    <xf numFmtId="1" fontId="31" fillId="0" borderId="26" xfId="0" applyNumberFormat="1" applyFont="1" applyBorder="1" applyAlignment="1">
      <alignment horizontal="center" vertical="center" wrapText="1"/>
    </xf>
    <xf numFmtId="4" fontId="13" fillId="0" borderId="25" xfId="0" applyNumberFormat="1" applyFont="1" applyBorder="1" applyAlignment="1">
      <alignment horizontal="center" vertical="center" wrapText="1"/>
    </xf>
    <xf numFmtId="164" fontId="13" fillId="0" borderId="25" xfId="0" applyNumberFormat="1" applyFont="1" applyBorder="1" applyAlignment="1">
      <alignment horizontal="center" vertical="center" wrapText="1"/>
    </xf>
    <xf numFmtId="0" fontId="4" fillId="0" borderId="0" xfId="0" applyFont="1" applyAlignment="1">
      <alignment horizontal="left" vertical="top"/>
    </xf>
    <xf numFmtId="0" fontId="7" fillId="0" borderId="9" xfId="0" applyFont="1" applyBorder="1" applyAlignment="1">
      <alignment horizontal="center" vertical="center" wrapText="1"/>
    </xf>
    <xf numFmtId="0" fontId="7" fillId="0" borderId="7" xfId="0" applyFont="1" applyBorder="1" applyAlignment="1">
      <alignment horizontal="center" vertical="center" wrapText="1"/>
    </xf>
    <xf numFmtId="0" fontId="7" fillId="0" borderId="31" xfId="0" applyFont="1" applyBorder="1" applyAlignment="1">
      <alignment horizontal="center" vertical="center" wrapText="1"/>
    </xf>
    <xf numFmtId="0" fontId="7" fillId="0" borderId="10" xfId="0" applyFont="1" applyBorder="1" applyAlignment="1">
      <alignment horizontal="center" vertical="center" wrapText="1"/>
    </xf>
    <xf numFmtId="0" fontId="7" fillId="0" borderId="0" xfId="0" applyFont="1" applyAlignment="1">
      <alignment horizontal="center" vertical="center" wrapText="1"/>
    </xf>
    <xf numFmtId="0" fontId="7" fillId="0" borderId="32" xfId="0" applyFont="1" applyBorder="1" applyAlignment="1">
      <alignment horizontal="center" vertical="center" wrapText="1"/>
    </xf>
    <xf numFmtId="0" fontId="7" fillId="0" borderId="13" xfId="0" applyFont="1" applyBorder="1" applyAlignment="1">
      <alignment horizontal="center" vertical="center" wrapText="1"/>
    </xf>
    <xf numFmtId="0" fontId="7" fillId="0" borderId="33" xfId="0" applyFont="1" applyBorder="1" applyAlignment="1">
      <alignment horizontal="center" vertical="center" wrapText="1"/>
    </xf>
    <xf numFmtId="0" fontId="7" fillId="0" borderId="23" xfId="0" applyFont="1" applyBorder="1" applyAlignment="1">
      <alignment horizontal="center" vertical="center" wrapText="1"/>
    </xf>
    <xf numFmtId="0" fontId="7" fillId="0" borderId="5" xfId="0" applyFont="1" applyBorder="1" applyAlignment="1">
      <alignment horizontal="center" vertical="center" wrapText="1"/>
    </xf>
    <xf numFmtId="0" fontId="7" fillId="0" borderId="6" xfId="0" applyFont="1" applyBorder="1" applyAlignment="1">
      <alignment horizontal="center" vertical="center" wrapText="1"/>
    </xf>
    <xf numFmtId="0" fontId="7" fillId="0" borderId="17" xfId="0" applyFont="1" applyBorder="1" applyAlignment="1">
      <alignment horizontal="center" vertical="center" wrapText="1"/>
    </xf>
    <xf numFmtId="0" fontId="21" fillId="3" borderId="24" xfId="0" applyFont="1" applyFill="1" applyBorder="1" applyAlignment="1">
      <alignment horizontal="left" vertical="top" wrapText="1"/>
    </xf>
    <xf numFmtId="0" fontId="21" fillId="3" borderId="25" xfId="0" applyFont="1" applyFill="1" applyBorder="1" applyAlignment="1">
      <alignment horizontal="left" vertical="top" wrapText="1"/>
    </xf>
    <xf numFmtId="0" fontId="21" fillId="3" borderId="26" xfId="0" applyFont="1" applyFill="1" applyBorder="1" applyAlignment="1">
      <alignment horizontal="left" vertical="top" wrapText="1"/>
    </xf>
    <xf numFmtId="0" fontId="4" fillId="0" borderId="24" xfId="0" applyFont="1" applyBorder="1" applyAlignment="1">
      <alignment horizontal="center" vertical="center" wrapText="1"/>
    </xf>
    <xf numFmtId="0" fontId="4" fillId="0" borderId="25" xfId="0" applyFont="1" applyBorder="1" applyAlignment="1">
      <alignment horizontal="center" vertical="center" wrapText="1"/>
    </xf>
    <xf numFmtId="0" fontId="21" fillId="3" borderId="24" xfId="0" applyFont="1" applyFill="1" applyBorder="1" applyAlignment="1">
      <alignment horizontal="left" vertical="center" wrapText="1"/>
    </xf>
    <xf numFmtId="0" fontId="21" fillId="3" borderId="25" xfId="0" applyFont="1" applyFill="1" applyBorder="1" applyAlignment="1">
      <alignment horizontal="left" vertical="center" wrapText="1"/>
    </xf>
    <xf numFmtId="0" fontId="21" fillId="3" borderId="26" xfId="0" applyFont="1" applyFill="1" applyBorder="1" applyAlignment="1">
      <alignment horizontal="left" vertical="center" wrapText="1"/>
    </xf>
    <xf numFmtId="1" fontId="31" fillId="0" borderId="25" xfId="0" applyNumberFormat="1" applyFont="1" applyBorder="1" applyAlignment="1">
      <alignment horizontal="center" vertical="center" wrapText="1"/>
    </xf>
    <xf numFmtId="0" fontId="13" fillId="4" borderId="5" xfId="0" applyFont="1" applyFill="1" applyBorder="1" applyAlignment="1">
      <alignment horizontal="right" vertical="center" wrapText="1"/>
    </xf>
    <xf numFmtId="0" fontId="13" fillId="4" borderId="6" xfId="0" applyFont="1" applyFill="1" applyBorder="1" applyAlignment="1">
      <alignment horizontal="right" vertical="center" wrapText="1"/>
    </xf>
    <xf numFmtId="0" fontId="13" fillId="4" borderId="17" xfId="0" applyFont="1" applyFill="1" applyBorder="1" applyAlignment="1">
      <alignment horizontal="right" vertical="center" wrapText="1"/>
    </xf>
    <xf numFmtId="4" fontId="13" fillId="4" borderId="5" xfId="0" applyNumberFormat="1" applyFont="1" applyFill="1" applyBorder="1" applyAlignment="1">
      <alignment horizontal="center" vertical="center" wrapText="1"/>
    </xf>
    <xf numFmtId="4" fontId="13" fillId="4" borderId="17" xfId="0" applyNumberFormat="1" applyFont="1" applyFill="1" applyBorder="1" applyAlignment="1">
      <alignment horizontal="center" vertical="center" wrapText="1"/>
    </xf>
    <xf numFmtId="0" fontId="6" fillId="0" borderId="36" xfId="0" applyFont="1" applyBorder="1" applyAlignment="1">
      <alignment horizontal="center" vertical="center" wrapText="1"/>
    </xf>
    <xf numFmtId="0" fontId="6" fillId="0" borderId="37" xfId="0" applyFont="1" applyBorder="1" applyAlignment="1">
      <alignment horizontal="center" vertical="center" wrapText="1"/>
    </xf>
    <xf numFmtId="0" fontId="6" fillId="0" borderId="38" xfId="0" applyFont="1" applyBorder="1" applyAlignment="1">
      <alignment horizontal="center" vertical="center" wrapText="1"/>
    </xf>
    <xf numFmtId="0" fontId="6" fillId="0" borderId="15" xfId="0" applyFont="1" applyBorder="1" applyAlignment="1">
      <alignment horizontal="center" vertical="center" wrapText="1"/>
    </xf>
    <xf numFmtId="0" fontId="6" fillId="0" borderId="22" xfId="0" applyFont="1" applyBorder="1" applyAlignment="1">
      <alignment horizontal="center" vertical="center" wrapText="1"/>
    </xf>
    <xf numFmtId="0" fontId="6" fillId="0" borderId="39" xfId="0" applyFont="1" applyBorder="1" applyAlignment="1">
      <alignment horizontal="center" vertical="center" wrapText="1"/>
    </xf>
    <xf numFmtId="0" fontId="6" fillId="0" borderId="14" xfId="0" applyFont="1" applyBorder="1" applyAlignment="1">
      <alignment horizontal="center" vertical="center" wrapText="1"/>
    </xf>
    <xf numFmtId="0" fontId="6" fillId="0" borderId="40" xfId="0" applyFont="1" applyBorder="1" applyAlignment="1">
      <alignment horizontal="center" vertical="center" wrapText="1"/>
    </xf>
    <xf numFmtId="0" fontId="6" fillId="0" borderId="41" xfId="0" applyFont="1" applyBorder="1" applyAlignment="1">
      <alignment horizontal="center" vertical="center" wrapText="1"/>
    </xf>
    <xf numFmtId="0" fontId="3" fillId="4" borderId="5" xfId="0" applyFont="1" applyFill="1" applyBorder="1" applyAlignment="1">
      <alignment horizontal="center" vertical="center" wrapText="1"/>
    </xf>
    <xf numFmtId="0" fontId="3" fillId="4" borderId="6" xfId="0" applyFont="1" applyFill="1" applyBorder="1" applyAlignment="1">
      <alignment horizontal="center" vertical="center" wrapText="1"/>
    </xf>
    <xf numFmtId="0" fontId="3" fillId="4" borderId="17" xfId="0" applyFont="1" applyFill="1" applyBorder="1" applyAlignment="1">
      <alignment horizontal="center" vertical="center" wrapText="1"/>
    </xf>
    <xf numFmtId="0" fontId="7" fillId="0" borderId="0" xfId="0" applyFont="1" applyAlignment="1">
      <alignment horizontal="left" vertical="center"/>
    </xf>
    <xf numFmtId="0" fontId="9" fillId="0" borderId="0" xfId="0" applyFont="1" applyAlignment="1">
      <alignment horizontal="left" vertical="center"/>
    </xf>
    <xf numFmtId="0" fontId="16" fillId="0" borderId="0" xfId="0" applyFont="1" applyAlignment="1">
      <alignment horizontal="left" vertical="center" wrapText="1"/>
    </xf>
    <xf numFmtId="4" fontId="3" fillId="0" borderId="14" xfId="0" applyNumberFormat="1" applyFont="1" applyBorder="1" applyAlignment="1">
      <alignment horizontal="center" vertical="center" wrapText="1"/>
    </xf>
    <xf numFmtId="4" fontId="3" fillId="0" borderId="15" xfId="0" applyNumberFormat="1" applyFont="1" applyBorder="1" applyAlignment="1">
      <alignment horizontal="center" vertical="center" wrapText="1"/>
    </xf>
    <xf numFmtId="4" fontId="3" fillId="0" borderId="20" xfId="0" applyNumberFormat="1" applyFont="1" applyBorder="1" applyAlignment="1">
      <alignment horizontal="center" vertical="center" wrapText="1"/>
    </xf>
    <xf numFmtId="4" fontId="3" fillId="0" borderId="12" xfId="0" applyNumberFormat="1" applyFont="1" applyBorder="1" applyAlignment="1">
      <alignment horizontal="center" vertical="center" wrapText="1"/>
    </xf>
    <xf numFmtId="4" fontId="3" fillId="0" borderId="16" xfId="0" applyNumberFormat="1" applyFont="1" applyBorder="1" applyAlignment="1">
      <alignment horizontal="center" vertical="center" wrapText="1"/>
    </xf>
    <xf numFmtId="4" fontId="3" fillId="0" borderId="19" xfId="0" applyNumberFormat="1" applyFont="1" applyBorder="1" applyAlignment="1">
      <alignment horizontal="center" vertical="center" wrapText="1"/>
    </xf>
    <xf numFmtId="0" fontId="10" fillId="0" borderId="0" xfId="0" applyFont="1" applyAlignment="1">
      <alignment horizontal="left" vertical="center"/>
    </xf>
    <xf numFmtId="0" fontId="8" fillId="0" borderId="0" xfId="0" applyFont="1" applyAlignment="1">
      <alignment horizontal="left" vertical="center"/>
    </xf>
    <xf numFmtId="0" fontId="16" fillId="0" borderId="7" xfId="0" applyFont="1" applyBorder="1" applyAlignment="1">
      <alignment horizontal="left" vertical="center"/>
    </xf>
    <xf numFmtId="0" fontId="4" fillId="0" borderId="0" xfId="0" applyFont="1" applyAlignment="1">
      <alignment horizontal="left" vertical="center"/>
    </xf>
    <xf numFmtId="164" fontId="13" fillId="8" borderId="6" xfId="0" applyNumberFormat="1" applyFont="1" applyFill="1" applyBorder="1" applyAlignment="1">
      <alignment horizontal="center" vertical="center" wrapText="1"/>
    </xf>
    <xf numFmtId="164" fontId="13" fillId="8" borderId="17" xfId="0" applyNumberFormat="1" applyFont="1" applyFill="1" applyBorder="1" applyAlignment="1">
      <alignment horizontal="center" vertical="center" wrapText="1"/>
    </xf>
    <xf numFmtId="0" fontId="3" fillId="8" borderId="5" xfId="0" applyFont="1" applyFill="1" applyBorder="1" applyAlignment="1">
      <alignment horizontal="right" vertical="center"/>
    </xf>
    <xf numFmtId="0" fontId="3" fillId="8" borderId="6" xfId="0" applyFont="1" applyFill="1" applyBorder="1" applyAlignment="1">
      <alignment horizontal="right" vertical="center"/>
    </xf>
    <xf numFmtId="0" fontId="3" fillId="8" borderId="17" xfId="0" applyFont="1" applyFill="1" applyBorder="1" applyAlignment="1">
      <alignment horizontal="right" vertical="center"/>
    </xf>
    <xf numFmtId="0" fontId="5" fillId="0" borderId="19" xfId="0" applyFont="1" applyBorder="1" applyAlignment="1">
      <alignment horizontal="center" wrapText="1"/>
    </xf>
    <xf numFmtId="1" fontId="31" fillId="0" borderId="19" xfId="0" applyNumberFormat="1" applyFont="1" applyBorder="1" applyAlignment="1">
      <alignment horizontal="center" vertical="center" wrapText="1"/>
    </xf>
    <xf numFmtId="0" fontId="1" fillId="2" borderId="0" xfId="0" applyFont="1" applyFill="1" applyAlignment="1">
      <alignment horizontal="center"/>
    </xf>
    <xf numFmtId="0" fontId="3" fillId="7" borderId="5" xfId="0" applyFont="1" applyFill="1" applyBorder="1" applyAlignment="1">
      <alignment horizontal="right" vertical="center"/>
    </xf>
    <xf numFmtId="0" fontId="3" fillId="7" borderId="6" xfId="0" applyFont="1" applyFill="1" applyBorder="1" applyAlignment="1">
      <alignment horizontal="right" vertical="center"/>
    </xf>
    <xf numFmtId="0" fontId="3" fillId="7" borderId="23" xfId="0" applyFont="1" applyFill="1" applyBorder="1" applyAlignment="1">
      <alignment horizontal="right" vertical="center"/>
    </xf>
    <xf numFmtId="0" fontId="3" fillId="0" borderId="9" xfId="0" applyFont="1" applyBorder="1" applyAlignment="1">
      <alignment horizontal="center" vertical="center" wrapText="1"/>
    </xf>
    <xf numFmtId="0" fontId="3" fillId="0" borderId="10" xfId="0" applyFont="1" applyBorder="1" applyAlignment="1">
      <alignment horizontal="center" vertical="center" wrapText="1"/>
    </xf>
    <xf numFmtId="164" fontId="13" fillId="7" borderId="5" xfId="0" applyNumberFormat="1" applyFont="1" applyFill="1" applyBorder="1" applyAlignment="1">
      <alignment horizontal="center" vertical="center" wrapText="1"/>
    </xf>
    <xf numFmtId="164" fontId="13" fillId="7" borderId="17" xfId="0" applyNumberFormat="1" applyFont="1" applyFill="1" applyBorder="1" applyAlignment="1">
      <alignment horizontal="center" vertical="center" wrapText="1"/>
    </xf>
    <xf numFmtId="0" fontId="14" fillId="0" borderId="0" xfId="0" applyFont="1" applyAlignment="1">
      <alignment horizontal="center"/>
    </xf>
    <xf numFmtId="0" fontId="15" fillId="0" borderId="9" xfId="0" applyFont="1" applyBorder="1" applyAlignment="1">
      <alignment horizontal="center" vertical="center" wrapText="1"/>
    </xf>
    <xf numFmtId="0" fontId="15" fillId="0" borderId="10" xfId="0" applyFont="1" applyBorder="1" applyAlignment="1">
      <alignment horizontal="center" vertical="center" wrapText="1"/>
    </xf>
    <xf numFmtId="0" fontId="4" fillId="0" borderId="3" xfId="0" applyFont="1" applyBorder="1" applyAlignment="1">
      <alignment horizontal="center" vertical="center" wrapText="1"/>
    </xf>
    <xf numFmtId="0" fontId="4" fillId="0" borderId="8" xfId="0" applyFont="1" applyBorder="1" applyAlignment="1">
      <alignment horizontal="center" vertical="center" wrapText="1"/>
    </xf>
    <xf numFmtId="0" fontId="4" fillId="0" borderId="4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0" fontId="4" fillId="0" borderId="12" xfId="0" applyFont="1" applyBorder="1" applyAlignment="1">
      <alignment horizontal="center" vertical="center" wrapText="1"/>
    </xf>
    <xf numFmtId="0" fontId="4" fillId="0" borderId="16" xfId="0" applyFont="1" applyBorder="1" applyAlignment="1">
      <alignment horizontal="center" vertical="center" wrapText="1"/>
    </xf>
    <xf numFmtId="0" fontId="4" fillId="0" borderId="19" xfId="0" applyFont="1" applyBorder="1" applyAlignment="1">
      <alignment horizontal="center" vertical="center" wrapText="1"/>
    </xf>
    <xf numFmtId="0" fontId="5" fillId="0" borderId="27" xfId="0" applyFont="1" applyBorder="1" applyAlignment="1">
      <alignment horizontal="center" wrapText="1"/>
    </xf>
    <xf numFmtId="0" fontId="20" fillId="3" borderId="28" xfId="0" applyFont="1" applyFill="1" applyBorder="1" applyAlignment="1">
      <alignment horizontal="left" vertical="top" wrapText="1"/>
    </xf>
    <xf numFmtId="0" fontId="20" fillId="3" borderId="29" xfId="0" applyFont="1" applyFill="1" applyBorder="1" applyAlignment="1">
      <alignment horizontal="left" vertical="top" wrapText="1"/>
    </xf>
    <xf numFmtId="1" fontId="31" fillId="0" borderId="27" xfId="0" applyNumberFormat="1" applyFont="1" applyBorder="1" applyAlignment="1">
      <alignment horizontal="center" vertical="center" wrapText="1"/>
    </xf>
    <xf numFmtId="4" fontId="13" fillId="0" borderId="19" xfId="0" applyNumberFormat="1" applyFont="1" applyBorder="1" applyAlignment="1">
      <alignment horizontal="center" vertical="center" wrapText="1"/>
    </xf>
    <xf numFmtId="4" fontId="13" fillId="0" borderId="27" xfId="0" applyNumberFormat="1" applyFont="1" applyBorder="1" applyAlignment="1">
      <alignment horizontal="center" vertical="center" wrapText="1"/>
    </xf>
    <xf numFmtId="164" fontId="13" fillId="0" borderId="19" xfId="0" applyNumberFormat="1" applyFont="1" applyBorder="1" applyAlignment="1">
      <alignment horizontal="center" vertical="center" wrapText="1"/>
    </xf>
    <xf numFmtId="164" fontId="13" fillId="0" borderId="27" xfId="0" applyNumberFormat="1" applyFont="1" applyBorder="1" applyAlignment="1">
      <alignment horizontal="center" vertical="center" wrapText="1"/>
    </xf>
    <xf numFmtId="0" fontId="21" fillId="3" borderId="28" xfId="0" applyFont="1" applyFill="1" applyBorder="1" applyAlignment="1">
      <alignment horizontal="left" vertical="top" wrapText="1"/>
    </xf>
    <xf numFmtId="0" fontId="21" fillId="3" borderId="30" xfId="0" applyFont="1" applyFill="1" applyBorder="1" applyAlignment="1">
      <alignment horizontal="left" vertical="top" wrapText="1"/>
    </xf>
    <xf numFmtId="0" fontId="3" fillId="0" borderId="24" xfId="0" applyFont="1" applyBorder="1" applyAlignment="1">
      <alignment horizontal="left" vertical="top" wrapText="1"/>
    </xf>
    <xf numFmtId="0" fontId="3" fillId="0" borderId="25" xfId="0" applyFont="1" applyBorder="1" applyAlignment="1">
      <alignment horizontal="left" vertical="top" wrapText="1"/>
    </xf>
    <xf numFmtId="0" fontId="3" fillId="7" borderId="5" xfId="0" applyFont="1" applyFill="1" applyBorder="1" applyAlignment="1">
      <alignment horizontal="center" vertical="center" wrapText="1"/>
    </xf>
    <xf numFmtId="0" fontId="3" fillId="7" borderId="6" xfId="0" applyFont="1" applyFill="1" applyBorder="1" applyAlignment="1">
      <alignment horizontal="center" vertical="center" wrapText="1"/>
    </xf>
    <xf numFmtId="0" fontId="3" fillId="7" borderId="17" xfId="0" applyFont="1" applyFill="1" applyBorder="1" applyAlignment="1">
      <alignment horizontal="center" vertical="center" wrapText="1"/>
    </xf>
    <xf numFmtId="0" fontId="4" fillId="5" borderId="0" xfId="0" applyFont="1" applyFill="1" applyAlignment="1">
      <alignment horizontal="left" vertical="center"/>
    </xf>
    <xf numFmtId="0" fontId="5" fillId="0" borderId="9" xfId="0" applyFont="1" applyBorder="1" applyAlignment="1">
      <alignment horizontal="center" wrapText="1"/>
    </xf>
    <xf numFmtId="0" fontId="5" fillId="0" borderId="10" xfId="0" applyFont="1" applyBorder="1" applyAlignment="1">
      <alignment horizontal="center" wrapText="1"/>
    </xf>
    <xf numFmtId="0" fontId="24" fillId="0" borderId="0" xfId="0" applyFont="1" applyAlignment="1">
      <alignment horizontal="center" wrapText="1"/>
    </xf>
    <xf numFmtId="0" fontId="18" fillId="0" borderId="0" xfId="0" applyFont="1" applyAlignment="1">
      <alignment horizontal="center" vertical="center"/>
    </xf>
    <xf numFmtId="0" fontId="0" fillId="0" borderId="0" xfId="0" applyAlignment="1">
      <alignment horizontal="center"/>
    </xf>
    <xf numFmtId="0" fontId="17" fillId="0" borderId="0" xfId="0" applyFont="1" applyAlignment="1">
      <alignment horizontal="center" vertical="center"/>
    </xf>
  </cellXfs>
  <cellStyles count="1">
    <cellStyle name="Звичайний" xfId="0" builtinId="0"/>
  </cellStyles>
  <dxfs count="0"/>
  <tableStyles count="0" defaultTableStyle="TableStyleMedium2" defaultPivotStyle="PivotStyleMedium9"/>
  <colors>
    <mruColors>
      <color rgb="FFCCFFCC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22/10/relationships/richValueRel" Target="richData/richValueRel.xml"/><Relationship Id="rId3" Type="http://schemas.openxmlformats.org/officeDocument/2006/relationships/worksheet" Target="worksheets/sheet3.xml"/><Relationship Id="rId7" Type="http://schemas.openxmlformats.org/officeDocument/2006/relationships/sheetMetadata" Target="metadata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11" Type="http://schemas.microsoft.com/office/2017/06/relationships/rdRichValueTypes" Target="richData/rdRichValueTypes.xml"/><Relationship Id="rId5" Type="http://schemas.openxmlformats.org/officeDocument/2006/relationships/styles" Target="styles.xml"/><Relationship Id="rId10" Type="http://schemas.microsoft.com/office/2017/06/relationships/rdRichValueStructure" Target="richData/rdrichvaluestructure.xml"/><Relationship Id="rId4" Type="http://schemas.openxmlformats.org/officeDocument/2006/relationships/theme" Target="theme/theme1.xml"/><Relationship Id="rId9" Type="http://schemas.microsoft.com/office/2017/06/relationships/rdRichValue" Target="richData/rdrichvalue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.png"/><Relationship Id="rId13" Type="http://schemas.openxmlformats.org/officeDocument/2006/relationships/image" Target="../media/image34.png"/><Relationship Id="rId18" Type="http://schemas.openxmlformats.org/officeDocument/2006/relationships/image" Target="../media/image39.png"/><Relationship Id="rId3" Type="http://schemas.openxmlformats.org/officeDocument/2006/relationships/image" Target="../media/image24.jpeg"/><Relationship Id="rId7" Type="http://schemas.openxmlformats.org/officeDocument/2006/relationships/image" Target="../media/image28.png"/><Relationship Id="rId12" Type="http://schemas.openxmlformats.org/officeDocument/2006/relationships/image" Target="../media/image33.png"/><Relationship Id="rId17" Type="http://schemas.openxmlformats.org/officeDocument/2006/relationships/image" Target="../media/image38.png"/><Relationship Id="rId2" Type="http://schemas.openxmlformats.org/officeDocument/2006/relationships/image" Target="../media/image23.png"/><Relationship Id="rId16" Type="http://schemas.openxmlformats.org/officeDocument/2006/relationships/image" Target="../media/image37.png"/><Relationship Id="rId1" Type="http://schemas.openxmlformats.org/officeDocument/2006/relationships/image" Target="../media/image22.png"/><Relationship Id="rId6" Type="http://schemas.openxmlformats.org/officeDocument/2006/relationships/image" Target="../media/image27.png"/><Relationship Id="rId11" Type="http://schemas.openxmlformats.org/officeDocument/2006/relationships/image" Target="../media/image32.png"/><Relationship Id="rId5" Type="http://schemas.openxmlformats.org/officeDocument/2006/relationships/image" Target="../media/image26.png"/><Relationship Id="rId15" Type="http://schemas.openxmlformats.org/officeDocument/2006/relationships/image" Target="../media/image36.jpeg"/><Relationship Id="rId10" Type="http://schemas.openxmlformats.org/officeDocument/2006/relationships/image" Target="../media/image31.png"/><Relationship Id="rId4" Type="http://schemas.openxmlformats.org/officeDocument/2006/relationships/image" Target="../media/image25.png"/><Relationship Id="rId9" Type="http://schemas.openxmlformats.org/officeDocument/2006/relationships/image" Target="../media/image30.png"/><Relationship Id="rId14" Type="http://schemas.openxmlformats.org/officeDocument/2006/relationships/image" Target="../media/image35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1.jpg"/><Relationship Id="rId2" Type="http://schemas.openxmlformats.org/officeDocument/2006/relationships/image" Target="cid:image001.jpg@01D94AD1.49FA6FF0" TargetMode="External"/><Relationship Id="rId1" Type="http://schemas.openxmlformats.org/officeDocument/2006/relationships/image" Target="../media/image4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26894</xdr:colOff>
      <xdr:row>15</xdr:row>
      <xdr:rowOff>466165</xdr:rowOff>
    </xdr:from>
    <xdr:to>
      <xdr:col>3</xdr:col>
      <xdr:colOff>2034883</xdr:colOff>
      <xdr:row>15</xdr:row>
      <xdr:rowOff>2765500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6812C292-0B3F-4CDB-8018-4E76732C1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095129" y="4966447"/>
          <a:ext cx="2004179" cy="2286000"/>
        </a:xfrm>
        <a:prstGeom prst="rect">
          <a:avLst/>
        </a:prstGeom>
      </xdr:spPr>
    </xdr:pic>
    <xdr:clientData/>
  </xdr:twoCellAnchor>
  <xdr:twoCellAnchor editAs="oneCell">
    <xdr:from>
      <xdr:col>3</xdr:col>
      <xdr:colOff>2070844</xdr:colOff>
      <xdr:row>15</xdr:row>
      <xdr:rowOff>502022</xdr:rowOff>
    </xdr:from>
    <xdr:to>
      <xdr:col>3</xdr:col>
      <xdr:colOff>4341465</xdr:colOff>
      <xdr:row>15</xdr:row>
      <xdr:rowOff>2761129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4BC31B3B-4028-42E1-8ED0-4DBCDDD7F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10139079" y="5002304"/>
          <a:ext cx="2270621" cy="2259107"/>
        </a:xfrm>
        <a:prstGeom prst="rect">
          <a:avLst/>
        </a:prstGeom>
      </xdr:spPr>
    </xdr:pic>
    <xdr:clientData/>
  </xdr:twoCellAnchor>
  <xdr:twoCellAnchor editAs="oneCell">
    <xdr:from>
      <xdr:col>3</xdr:col>
      <xdr:colOff>116541</xdr:colOff>
      <xdr:row>21</xdr:row>
      <xdr:rowOff>44824</xdr:rowOff>
    </xdr:from>
    <xdr:to>
      <xdr:col>3</xdr:col>
      <xdr:colOff>1888013</xdr:colOff>
      <xdr:row>21</xdr:row>
      <xdr:rowOff>2076939</xdr:rowOff>
    </xdr:to>
    <xdr:pic>
      <xdr:nvPicPr>
        <xdr:cNvPr id="2" name="Рисунок 25">
          <a:extLst>
            <a:ext uri="{FF2B5EF4-FFF2-40B4-BE49-F238E27FC236}">
              <a16:creationId xmlns:a16="http://schemas.microsoft.com/office/drawing/2014/main" id="{567546A4-C07E-4DDB-ADD3-AB90518A3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956" t="3368" r="8824" b="5892"/>
        <a:stretch>
          <a:fillRect/>
        </a:stretch>
      </xdr:blipFill>
      <xdr:spPr>
        <a:xfrm>
          <a:off x="8184776" y="24231600"/>
          <a:ext cx="1763852" cy="201878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2250141</xdr:colOff>
      <xdr:row>21</xdr:row>
      <xdr:rowOff>394447</xdr:rowOff>
    </xdr:from>
    <xdr:to>
      <xdr:col>3</xdr:col>
      <xdr:colOff>3903720</xdr:colOff>
      <xdr:row>21</xdr:row>
      <xdr:rowOff>1735567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6D97A3FC-D385-4F77-B4C3-3FFF83355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18376" y="24581223"/>
          <a:ext cx="1665009" cy="13430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1255059</xdr:colOff>
      <xdr:row>21</xdr:row>
      <xdr:rowOff>2725270</xdr:rowOff>
    </xdr:from>
    <xdr:to>
      <xdr:col>3</xdr:col>
      <xdr:colOff>2993689</xdr:colOff>
      <xdr:row>21</xdr:row>
      <xdr:rowOff>4591537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512F7703-0F72-463C-B663-F34B678C5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23294" y="26912046"/>
          <a:ext cx="1738630" cy="185293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1308847</xdr:colOff>
      <xdr:row>22</xdr:row>
      <xdr:rowOff>17929</xdr:rowOff>
    </xdr:from>
    <xdr:to>
      <xdr:col>3</xdr:col>
      <xdr:colOff>3065257</xdr:colOff>
      <xdr:row>22</xdr:row>
      <xdr:rowOff>1428748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1B51AC7E-732C-4AAB-8E93-1F4A556237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77082" y="29404235"/>
          <a:ext cx="1752600" cy="141843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27215</xdr:colOff>
      <xdr:row>23</xdr:row>
      <xdr:rowOff>13607</xdr:rowOff>
    </xdr:from>
    <xdr:to>
      <xdr:col>3</xdr:col>
      <xdr:colOff>2077811</xdr:colOff>
      <xdr:row>23</xdr:row>
      <xdr:rowOff>4530841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E5AA0D7E-8A1A-42A6-9B4C-09F8199892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096251" y="31065107"/>
          <a:ext cx="2037261" cy="4517234"/>
        </a:xfrm>
        <a:prstGeom prst="rect">
          <a:avLst/>
        </a:prstGeom>
      </xdr:spPr>
    </xdr:pic>
    <xdr:clientData/>
  </xdr:twoCellAnchor>
  <xdr:twoCellAnchor editAs="oneCell">
    <xdr:from>
      <xdr:col>3</xdr:col>
      <xdr:colOff>33202</xdr:colOff>
      <xdr:row>23</xdr:row>
      <xdr:rowOff>4544784</xdr:rowOff>
    </xdr:from>
    <xdr:to>
      <xdr:col>3</xdr:col>
      <xdr:colOff>2609199</xdr:colOff>
      <xdr:row>24</xdr:row>
      <xdr:rowOff>1010737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FFBA016E-AA41-48B8-9DD7-A32B68BFF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102238" y="35596284"/>
          <a:ext cx="2589332" cy="1658167"/>
        </a:xfrm>
        <a:prstGeom prst="rect">
          <a:avLst/>
        </a:prstGeom>
      </xdr:spPr>
    </xdr:pic>
    <xdr:clientData/>
  </xdr:twoCellAnchor>
  <xdr:twoCellAnchor editAs="oneCell">
    <xdr:from>
      <xdr:col>3</xdr:col>
      <xdr:colOff>75657</xdr:colOff>
      <xdr:row>24</xdr:row>
      <xdr:rowOff>1020537</xdr:rowOff>
    </xdr:from>
    <xdr:to>
      <xdr:col>3</xdr:col>
      <xdr:colOff>2208168</xdr:colOff>
      <xdr:row>24</xdr:row>
      <xdr:rowOff>3676662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676A5C6-6997-44F5-B05D-2B7BCDF21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144693" y="37269966"/>
          <a:ext cx="2132511" cy="2652315"/>
        </a:xfrm>
        <a:prstGeom prst="rect">
          <a:avLst/>
        </a:prstGeom>
      </xdr:spPr>
    </xdr:pic>
    <xdr:clientData/>
  </xdr:twoCellAnchor>
  <xdr:twoCellAnchor editAs="oneCell">
    <xdr:from>
      <xdr:col>3</xdr:col>
      <xdr:colOff>715464</xdr:colOff>
      <xdr:row>26</xdr:row>
      <xdr:rowOff>2898322</xdr:rowOff>
    </xdr:from>
    <xdr:to>
      <xdr:col>3</xdr:col>
      <xdr:colOff>3827237</xdr:colOff>
      <xdr:row>26</xdr:row>
      <xdr:rowOff>4708344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A42033FD-B557-4818-B65A-4DACB2316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784500" y="48087643"/>
          <a:ext cx="3115583" cy="1813832"/>
        </a:xfrm>
        <a:prstGeom prst="rect">
          <a:avLst/>
        </a:prstGeom>
      </xdr:spPr>
    </xdr:pic>
    <xdr:clientData/>
  </xdr:twoCellAnchor>
  <xdr:twoCellAnchor editAs="oneCell">
    <xdr:from>
      <xdr:col>3</xdr:col>
      <xdr:colOff>659131</xdr:colOff>
      <xdr:row>25</xdr:row>
      <xdr:rowOff>3889738</xdr:rowOff>
    </xdr:from>
    <xdr:to>
      <xdr:col>3</xdr:col>
      <xdr:colOff>3906884</xdr:colOff>
      <xdr:row>26</xdr:row>
      <xdr:rowOff>2573312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124A66BE-9DDC-495D-8733-E7C570527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728167" y="43881131"/>
          <a:ext cx="3238228" cy="3871977"/>
        </a:xfrm>
        <a:prstGeom prst="rect">
          <a:avLst/>
        </a:prstGeom>
      </xdr:spPr>
    </xdr:pic>
    <xdr:clientData/>
  </xdr:twoCellAnchor>
  <xdr:twoCellAnchor editAs="oneCell">
    <xdr:from>
      <xdr:col>3</xdr:col>
      <xdr:colOff>680357</xdr:colOff>
      <xdr:row>25</xdr:row>
      <xdr:rowOff>15511</xdr:rowOff>
    </xdr:from>
    <xdr:to>
      <xdr:col>3</xdr:col>
      <xdr:colOff>3864156</xdr:colOff>
      <xdr:row>25</xdr:row>
      <xdr:rowOff>3866904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1CDFA40F-CBBF-DB54-5375-279D0181F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749393" y="40006904"/>
          <a:ext cx="3172369" cy="3868538"/>
        </a:xfrm>
        <a:prstGeom prst="rect">
          <a:avLst/>
        </a:prstGeom>
      </xdr:spPr>
    </xdr:pic>
    <xdr:clientData/>
  </xdr:twoCellAnchor>
  <xdr:twoCellAnchor editAs="oneCell">
    <xdr:from>
      <xdr:col>3</xdr:col>
      <xdr:colOff>621030</xdr:colOff>
      <xdr:row>42</xdr:row>
      <xdr:rowOff>1</xdr:rowOff>
    </xdr:from>
    <xdr:to>
      <xdr:col>3</xdr:col>
      <xdr:colOff>3754755</xdr:colOff>
      <xdr:row>42</xdr:row>
      <xdr:rowOff>1447801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98DFD93B-5272-492B-B15F-2DCF02E0FE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698230" y="112928401"/>
          <a:ext cx="3143250" cy="1447800"/>
        </a:xfrm>
        <a:prstGeom prst="rect">
          <a:avLst/>
        </a:prstGeom>
      </xdr:spPr>
    </xdr:pic>
    <xdr:clientData/>
  </xdr:twoCellAnchor>
  <xdr:twoCellAnchor editAs="oneCell">
    <xdr:from>
      <xdr:col>3</xdr:col>
      <xdr:colOff>628649</xdr:colOff>
      <xdr:row>42</xdr:row>
      <xdr:rowOff>1485900</xdr:rowOff>
    </xdr:from>
    <xdr:to>
      <xdr:col>3</xdr:col>
      <xdr:colOff>3714750</xdr:colOff>
      <xdr:row>42</xdr:row>
      <xdr:rowOff>3200400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8DC1424-2743-46D3-9219-6DB67D97A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686799" y="113995200"/>
          <a:ext cx="3086101" cy="1714500"/>
        </a:xfrm>
        <a:prstGeom prst="rect">
          <a:avLst/>
        </a:prstGeom>
      </xdr:spPr>
    </xdr:pic>
    <xdr:clientData/>
  </xdr:twoCellAnchor>
  <xdr:twoCellAnchor editAs="oneCell">
    <xdr:from>
      <xdr:col>3</xdr:col>
      <xdr:colOff>679294</xdr:colOff>
      <xdr:row>42</xdr:row>
      <xdr:rowOff>3276600</xdr:rowOff>
    </xdr:from>
    <xdr:to>
      <xdr:col>3</xdr:col>
      <xdr:colOff>3790159</xdr:colOff>
      <xdr:row>42</xdr:row>
      <xdr:rowOff>5083746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B2797089-D9F2-4663-8F84-C50A2B4624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8763928" y="117460441"/>
          <a:ext cx="3124200" cy="1810956"/>
        </a:xfrm>
        <a:prstGeom prst="rect">
          <a:avLst/>
        </a:prstGeom>
      </xdr:spPr>
    </xdr:pic>
    <xdr:clientData/>
  </xdr:twoCellAnchor>
  <xdr:twoCellAnchor editAs="oneCell">
    <xdr:from>
      <xdr:col>3</xdr:col>
      <xdr:colOff>636007</xdr:colOff>
      <xdr:row>49</xdr:row>
      <xdr:rowOff>34947</xdr:rowOff>
    </xdr:from>
    <xdr:to>
      <xdr:col>3</xdr:col>
      <xdr:colOff>3832597</xdr:colOff>
      <xdr:row>49</xdr:row>
      <xdr:rowOff>3945716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5C170470-B242-B427-5C2F-AD36A8709A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699412" y="150037275"/>
          <a:ext cx="3204210" cy="3918389"/>
        </a:xfrm>
        <a:prstGeom prst="rect">
          <a:avLst/>
        </a:prstGeom>
      </xdr:spPr>
    </xdr:pic>
    <xdr:clientData/>
  </xdr:twoCellAnchor>
  <xdr:twoCellAnchor editAs="oneCell">
    <xdr:from>
      <xdr:col>3</xdr:col>
      <xdr:colOff>628649</xdr:colOff>
      <xdr:row>49</xdr:row>
      <xdr:rowOff>3981450</xdr:rowOff>
    </xdr:from>
    <xdr:to>
      <xdr:col>3</xdr:col>
      <xdr:colOff>3675332</xdr:colOff>
      <xdr:row>50</xdr:row>
      <xdr:rowOff>2476500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CD2CB167-6689-4BDC-8814-A3B188DE0C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686799" y="152800050"/>
          <a:ext cx="3046683" cy="3676650"/>
        </a:xfrm>
        <a:prstGeom prst="rect">
          <a:avLst/>
        </a:prstGeom>
      </xdr:spPr>
    </xdr:pic>
    <xdr:clientData/>
  </xdr:twoCellAnchor>
  <xdr:oneCellAnchor>
    <xdr:from>
      <xdr:col>3</xdr:col>
      <xdr:colOff>514350</xdr:colOff>
      <xdr:row>50</xdr:row>
      <xdr:rowOff>2876549</xdr:rowOff>
    </xdr:from>
    <xdr:ext cx="3486150" cy="2020691"/>
    <xdr:pic>
      <xdr:nvPicPr>
        <xdr:cNvPr id="15" name="Рисунок 14">
          <a:extLst>
            <a:ext uri="{FF2B5EF4-FFF2-40B4-BE49-F238E27FC236}">
              <a16:creationId xmlns:a16="http://schemas.microsoft.com/office/drawing/2014/main" id="{3122AAE8-61D1-4413-8D82-7D002AB23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572500" y="156876749"/>
          <a:ext cx="3486150" cy="2020691"/>
        </a:xfrm>
        <a:prstGeom prst="rect">
          <a:avLst/>
        </a:prstGeom>
      </xdr:spPr>
    </xdr:pic>
    <xdr:clientData/>
  </xdr:oneCellAnchor>
  <xdr:twoCellAnchor editAs="oneCell">
    <xdr:from>
      <xdr:col>3</xdr:col>
      <xdr:colOff>247650</xdr:colOff>
      <xdr:row>51</xdr:row>
      <xdr:rowOff>76200</xdr:rowOff>
    </xdr:from>
    <xdr:to>
      <xdr:col>3</xdr:col>
      <xdr:colOff>1962574</xdr:colOff>
      <xdr:row>51</xdr:row>
      <xdr:rowOff>2019300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3959953D-E7B2-4769-9AE2-F719E0A30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956" t="3368" r="8824" b="5892"/>
        <a:stretch>
          <a:fillRect/>
        </a:stretch>
      </xdr:blipFill>
      <xdr:spPr>
        <a:xfrm>
          <a:off x="8305800" y="159258000"/>
          <a:ext cx="1703494" cy="19431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2286000</xdr:colOff>
      <xdr:row>51</xdr:row>
      <xdr:rowOff>209550</xdr:rowOff>
    </xdr:from>
    <xdr:to>
      <xdr:col>3</xdr:col>
      <xdr:colOff>4130040</xdr:colOff>
      <xdr:row>51</xdr:row>
      <xdr:rowOff>1693545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99498419-6FF5-4853-8828-049603739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44150" y="159391350"/>
          <a:ext cx="1844040" cy="149161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1123950</xdr:colOff>
      <xdr:row>51</xdr:row>
      <xdr:rowOff>2628900</xdr:rowOff>
    </xdr:from>
    <xdr:to>
      <xdr:col>3</xdr:col>
      <xdr:colOff>2916969</xdr:colOff>
      <xdr:row>51</xdr:row>
      <xdr:rowOff>4549775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8A14CAFF-A56A-4981-8E80-223834458C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182100" y="161810700"/>
          <a:ext cx="1793019" cy="191135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3</xdr:col>
      <xdr:colOff>1288963</xdr:colOff>
      <xdr:row>53</xdr:row>
      <xdr:rowOff>350127</xdr:rowOff>
    </xdr:from>
    <xdr:ext cx="1788214" cy="3962400"/>
    <xdr:pic>
      <xdr:nvPicPr>
        <xdr:cNvPr id="19" name="Рисунок 18">
          <a:extLst>
            <a:ext uri="{FF2B5EF4-FFF2-40B4-BE49-F238E27FC236}">
              <a16:creationId xmlns:a16="http://schemas.microsoft.com/office/drawing/2014/main" id="{FBD666B6-531D-4A8C-A4D3-53A940A86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352368" y="171110386"/>
          <a:ext cx="1788214" cy="3962400"/>
        </a:xfrm>
        <a:prstGeom prst="rect">
          <a:avLst/>
        </a:prstGeom>
      </xdr:spPr>
    </xdr:pic>
    <xdr:clientData/>
  </xdr:oneCellAnchor>
  <xdr:oneCellAnchor>
    <xdr:from>
      <xdr:col>3</xdr:col>
      <xdr:colOff>404603</xdr:colOff>
      <xdr:row>53</xdr:row>
      <xdr:rowOff>4376481</xdr:rowOff>
    </xdr:from>
    <xdr:ext cx="3619500" cy="2321943"/>
    <xdr:pic>
      <xdr:nvPicPr>
        <xdr:cNvPr id="20" name="Рисунок 19">
          <a:extLst>
            <a:ext uri="{FF2B5EF4-FFF2-40B4-BE49-F238E27FC236}">
              <a16:creationId xmlns:a16="http://schemas.microsoft.com/office/drawing/2014/main" id="{3CDCCCE6-DF5B-4034-A7DC-6E6526506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489237" y="175594164"/>
          <a:ext cx="3619500" cy="2321943"/>
        </a:xfrm>
        <a:prstGeom prst="rect">
          <a:avLst/>
        </a:prstGeom>
      </xdr:spPr>
    </xdr:pic>
    <xdr:clientData/>
  </xdr:oneCellAnchor>
  <xdr:oneCellAnchor>
    <xdr:from>
      <xdr:col>3</xdr:col>
      <xdr:colOff>692677</xdr:colOff>
      <xdr:row>54</xdr:row>
      <xdr:rowOff>1618413</xdr:rowOff>
    </xdr:from>
    <xdr:ext cx="2819400" cy="3493769"/>
    <xdr:pic>
      <xdr:nvPicPr>
        <xdr:cNvPr id="22" name="Рисунок 21">
          <a:extLst>
            <a:ext uri="{FF2B5EF4-FFF2-40B4-BE49-F238E27FC236}">
              <a16:creationId xmlns:a16="http://schemas.microsoft.com/office/drawing/2014/main" id="{7AC0741F-A0EC-43AB-9166-2E5829D08F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777311" y="178016767"/>
          <a:ext cx="2819400" cy="3493769"/>
        </a:xfrm>
        <a:prstGeom prst="rect">
          <a:avLst/>
        </a:prstGeom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601981</xdr:colOff>
      <xdr:row>3</xdr:row>
      <xdr:rowOff>60960</xdr:rowOff>
    </xdr:from>
    <xdr:to>
      <xdr:col>8</xdr:col>
      <xdr:colOff>548641</xdr:colOff>
      <xdr:row>21</xdr:row>
      <xdr:rowOff>49944</xdr:rowOff>
    </xdr:to>
    <xdr:pic>
      <xdr:nvPicPr>
        <xdr:cNvPr id="2" name="Рисунок 1" descr="Зображення, що містить стіл&#10;&#10;Автоматично згенерований опис">
          <a:extLst>
            <a:ext uri="{FF2B5EF4-FFF2-40B4-BE49-F238E27FC236}">
              <a16:creationId xmlns:a16="http://schemas.microsoft.com/office/drawing/2014/main" id="{D9F13B9A-D0DA-FA93-B382-C2361593D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1" y="609600"/>
          <a:ext cx="4823460" cy="328082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601980</xdr:colOff>
      <xdr:row>24</xdr:row>
      <xdr:rowOff>121920</xdr:rowOff>
    </xdr:from>
    <xdr:to>
      <xdr:col>8</xdr:col>
      <xdr:colOff>474980</xdr:colOff>
      <xdr:row>43</xdr:row>
      <xdr:rowOff>45085</xdr:rowOff>
    </xdr:to>
    <xdr:pic>
      <xdr:nvPicPr>
        <xdr:cNvPr id="3" name="Рисунок 2" descr="Зображення, що містить текст, Шрифт, символ, схема&#10;&#10;Автоматично згенерований опис">
          <a:extLst>
            <a:ext uri="{FF2B5EF4-FFF2-40B4-BE49-F238E27FC236}">
              <a16:creationId xmlns:a16="http://schemas.microsoft.com/office/drawing/2014/main" id="{4D0BC76F-2547-D08C-0F1B-F0B1A9026F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1980" y="4511040"/>
          <a:ext cx="4749800" cy="3397885"/>
        </a:xfrm>
        <a:prstGeom prst="rect">
          <a:avLst/>
        </a:prstGeom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21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</richValueRels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BE877A-4870-45F3-B7AE-5D719EDBCC45}">
  <sheetPr>
    <pageSetUpPr fitToPage="1"/>
  </sheetPr>
  <dimension ref="A1:IV121"/>
  <sheetViews>
    <sheetView showGridLines="0" tabSelected="1" view="pageBreakPreview" topLeftCell="A57" zoomScale="25" zoomScaleNormal="70" zoomScaleSheetLayoutView="25" workbookViewId="0">
      <selection activeCell="G54" sqref="G54:G55"/>
    </sheetView>
  </sheetViews>
  <sheetFormatPr defaultColWidth="9.109375" defaultRowHeight="25.2" x14ac:dyDescent="0.45"/>
  <cols>
    <col min="1" max="1" width="5.33203125" style="2" customWidth="1"/>
    <col min="2" max="2" width="48.6640625" style="2" customWidth="1"/>
    <col min="3" max="4" width="63.6640625" style="1" customWidth="1"/>
    <col min="5" max="5" width="64.21875" style="1" customWidth="1"/>
    <col min="6" max="6" width="13.33203125" style="75" customWidth="1"/>
    <col min="7" max="7" width="17.33203125" style="5" customWidth="1"/>
    <col min="8" max="8" width="18.44140625" style="5" customWidth="1"/>
    <col min="9" max="16384" width="9.109375" style="1"/>
  </cols>
  <sheetData>
    <row r="1" spans="1:9" ht="21" x14ac:dyDescent="0.4">
      <c r="A1" s="182"/>
      <c r="B1" s="182"/>
      <c r="C1" s="182"/>
      <c r="D1" s="182"/>
      <c r="E1" s="182"/>
      <c r="F1" s="182"/>
      <c r="G1" s="182"/>
      <c r="H1" s="182"/>
    </row>
    <row r="2" spans="1:9" x14ac:dyDescent="0.45">
      <c r="G2" s="31" t="s">
        <v>64</v>
      </c>
    </row>
    <row r="3" spans="1:9" ht="21" x14ac:dyDescent="0.4">
      <c r="A3" s="190" t="s">
        <v>68</v>
      </c>
      <c r="B3" s="190"/>
      <c r="C3" s="190"/>
      <c r="D3" s="190"/>
      <c r="E3" s="190"/>
      <c r="F3" s="190"/>
      <c r="G3" s="190"/>
      <c r="H3" s="190"/>
    </row>
    <row r="5" spans="1:9" ht="29.25" customHeight="1" thickBot="1" x14ac:dyDescent="0.45">
      <c r="A5" s="164" t="s">
        <v>62</v>
      </c>
      <c r="B5" s="164"/>
      <c r="C5" s="164"/>
      <c r="D5" s="164"/>
      <c r="E5" s="164"/>
      <c r="F5" s="164"/>
      <c r="G5" s="164"/>
      <c r="H5" s="164"/>
    </row>
    <row r="6" spans="1:9" ht="28.8" customHeight="1" x14ac:dyDescent="0.4">
      <c r="A6" s="124" t="s">
        <v>2</v>
      </c>
      <c r="B6" s="125"/>
      <c r="C6" s="125"/>
      <c r="D6" s="126"/>
      <c r="E6" s="156" t="s">
        <v>13</v>
      </c>
      <c r="F6" s="157"/>
      <c r="G6" s="157"/>
      <c r="H6" s="158"/>
      <c r="I6" s="18"/>
    </row>
    <row r="7" spans="1:9" ht="36" customHeight="1" x14ac:dyDescent="0.4">
      <c r="A7" s="127"/>
      <c r="B7" s="128"/>
      <c r="C7" s="128"/>
      <c r="D7" s="129"/>
      <c r="E7" s="153" t="s">
        <v>14</v>
      </c>
      <c r="F7" s="154"/>
      <c r="G7" s="154"/>
      <c r="H7" s="155"/>
      <c r="I7" s="18"/>
    </row>
    <row r="8" spans="1:9" ht="39" customHeight="1" thickBot="1" x14ac:dyDescent="0.45">
      <c r="A8" s="130"/>
      <c r="B8" s="131"/>
      <c r="C8" s="131"/>
      <c r="D8" s="132"/>
      <c r="E8" s="153" t="s">
        <v>15</v>
      </c>
      <c r="F8" s="154"/>
      <c r="G8" s="154"/>
      <c r="H8" s="155"/>
      <c r="I8" s="18"/>
    </row>
    <row r="9" spans="1:9" ht="63.6" customHeight="1" thickBot="1" x14ac:dyDescent="0.45">
      <c r="A9" s="133" t="s">
        <v>3</v>
      </c>
      <c r="B9" s="134"/>
      <c r="C9" s="134"/>
      <c r="D9" s="135"/>
      <c r="E9" s="150" t="s">
        <v>16</v>
      </c>
      <c r="F9" s="151"/>
      <c r="G9" s="151"/>
      <c r="H9" s="152"/>
      <c r="I9" s="19"/>
    </row>
    <row r="10" spans="1:9" ht="12" customHeight="1" thickBot="1" x14ac:dyDescent="0.45">
      <c r="A10" s="1"/>
      <c r="B10" s="1"/>
      <c r="F10" s="14"/>
    </row>
    <row r="11" spans="1:9" ht="20.25" customHeight="1" x14ac:dyDescent="0.4">
      <c r="A11" s="186" t="s">
        <v>0</v>
      </c>
      <c r="B11" s="193" t="s">
        <v>11</v>
      </c>
      <c r="C11" s="194"/>
      <c r="D11" s="139" t="s">
        <v>26</v>
      </c>
      <c r="E11" s="197" t="s">
        <v>1</v>
      </c>
      <c r="F11" s="191" t="s">
        <v>65</v>
      </c>
      <c r="G11" s="165" t="s">
        <v>7</v>
      </c>
      <c r="H11" s="168" t="s">
        <v>8</v>
      </c>
    </row>
    <row r="12" spans="1:9" ht="21" x14ac:dyDescent="0.4">
      <c r="A12" s="187"/>
      <c r="B12" s="195"/>
      <c r="C12" s="196"/>
      <c r="D12" s="140"/>
      <c r="E12" s="198"/>
      <c r="F12" s="192"/>
      <c r="G12" s="166"/>
      <c r="H12" s="169"/>
    </row>
    <row r="13" spans="1:9" s="3" customFormat="1" ht="21" x14ac:dyDescent="0.4">
      <c r="A13" s="187"/>
      <c r="B13" s="195"/>
      <c r="C13" s="196"/>
      <c r="D13" s="140"/>
      <c r="E13" s="198"/>
      <c r="F13" s="192"/>
      <c r="G13" s="166"/>
      <c r="H13" s="169"/>
    </row>
    <row r="14" spans="1:9" s="4" customFormat="1" ht="43.8" customHeight="1" thickBot="1" x14ac:dyDescent="0.45">
      <c r="A14" s="187"/>
      <c r="B14" s="97" t="s">
        <v>18</v>
      </c>
      <c r="C14" s="98" t="s">
        <v>6</v>
      </c>
      <c r="D14" s="140"/>
      <c r="E14" s="199"/>
      <c r="F14" s="192"/>
      <c r="G14" s="167"/>
      <c r="H14" s="170"/>
    </row>
    <row r="15" spans="1:9" s="4" customFormat="1" ht="29.4" customHeight="1" thickBot="1" x14ac:dyDescent="0.45">
      <c r="A15" s="159" t="s">
        <v>69</v>
      </c>
      <c r="B15" s="160"/>
      <c r="C15" s="160"/>
      <c r="D15" s="160"/>
      <c r="E15" s="160"/>
      <c r="F15" s="160"/>
      <c r="G15" s="160"/>
      <c r="H15" s="161"/>
    </row>
    <row r="16" spans="1:9" s="4" customFormat="1" ht="409.2" customHeight="1" thickBot="1" x14ac:dyDescent="0.45">
      <c r="A16" s="92">
        <v>1</v>
      </c>
      <c r="B16" s="57" t="s">
        <v>66</v>
      </c>
      <c r="C16" s="93" t="s">
        <v>25</v>
      </c>
      <c r="D16" s="94"/>
      <c r="E16" s="95"/>
      <c r="F16" s="90">
        <v>1</v>
      </c>
      <c r="G16" s="96">
        <v>0</v>
      </c>
      <c r="H16" s="91">
        <f>F16*G16</f>
        <v>0</v>
      </c>
    </row>
    <row r="17" spans="1:8" s="4" customFormat="1" ht="210" customHeight="1" thickBot="1" x14ac:dyDescent="0.45">
      <c r="A17" s="58"/>
      <c r="B17" s="57"/>
      <c r="C17" s="21" t="s">
        <v>27</v>
      </c>
      <c r="D17" s="32" t="e" vm="1">
        <v>#VALUE!</v>
      </c>
      <c r="E17" s="24"/>
      <c r="F17" s="76">
        <v>1</v>
      </c>
      <c r="G17" s="26">
        <v>0</v>
      </c>
      <c r="H17" s="28">
        <f t="shared" ref="H17:H20" si="0">F17*G17</f>
        <v>0</v>
      </c>
    </row>
    <row r="18" spans="1:8" s="4" customFormat="1" ht="197.4" customHeight="1" thickBot="1" x14ac:dyDescent="0.45">
      <c r="A18" s="58"/>
      <c r="B18" s="57"/>
      <c r="C18" s="21" t="s">
        <v>28</v>
      </c>
      <c r="D18" s="32" t="e" vm="2">
        <v>#VALUE!</v>
      </c>
      <c r="E18" s="24"/>
      <c r="F18" s="76">
        <v>1</v>
      </c>
      <c r="G18" s="26">
        <v>0</v>
      </c>
      <c r="H18" s="28">
        <f t="shared" si="0"/>
        <v>0</v>
      </c>
    </row>
    <row r="19" spans="1:8" s="4" customFormat="1" ht="304.2" customHeight="1" thickBot="1" x14ac:dyDescent="0.45">
      <c r="A19" s="58"/>
      <c r="B19" s="57"/>
      <c r="C19" s="20" t="s">
        <v>29</v>
      </c>
      <c r="D19" s="33" t="e" vm="3">
        <v>#VALUE!</v>
      </c>
      <c r="E19" s="24"/>
      <c r="F19" s="76">
        <v>1</v>
      </c>
      <c r="G19" s="26">
        <v>0</v>
      </c>
      <c r="H19" s="28">
        <f t="shared" si="0"/>
        <v>0</v>
      </c>
    </row>
    <row r="20" spans="1:8" s="4" customFormat="1" ht="198" customHeight="1" thickBot="1" x14ac:dyDescent="0.45">
      <c r="A20" s="58"/>
      <c r="B20" s="57"/>
      <c r="C20" s="21" t="s">
        <v>30</v>
      </c>
      <c r="D20" s="32" t="e" vm="4">
        <v>#VALUE!</v>
      </c>
      <c r="E20" s="24"/>
      <c r="F20" s="76">
        <v>1</v>
      </c>
      <c r="G20" s="26">
        <v>0</v>
      </c>
      <c r="H20" s="28">
        <f t="shared" si="0"/>
        <v>0</v>
      </c>
    </row>
    <row r="21" spans="1:8" s="4" customFormat="1" ht="230.4" customHeight="1" thickBot="1" x14ac:dyDescent="0.45">
      <c r="A21" s="58"/>
      <c r="B21" s="57"/>
      <c r="C21" s="21" t="s">
        <v>31</v>
      </c>
      <c r="D21" s="32" t="e" vm="5">
        <v>#VALUE!</v>
      </c>
      <c r="E21" s="24"/>
      <c r="F21" s="76">
        <v>1</v>
      </c>
      <c r="G21" s="26">
        <v>0</v>
      </c>
      <c r="H21" s="28">
        <f t="shared" ref="H21:H24" si="1">F21*G21</f>
        <v>0</v>
      </c>
    </row>
    <row r="22" spans="1:8" s="4" customFormat="1" ht="409.6" customHeight="1" thickBot="1" x14ac:dyDescent="0.45">
      <c r="A22" s="58"/>
      <c r="B22" s="57"/>
      <c r="C22" s="37" t="s">
        <v>32</v>
      </c>
      <c r="D22" s="32"/>
      <c r="E22" s="25"/>
      <c r="F22" s="76">
        <v>4</v>
      </c>
      <c r="G22" s="27">
        <v>0</v>
      </c>
      <c r="H22" s="29">
        <f t="shared" si="1"/>
        <v>0</v>
      </c>
    </row>
    <row r="23" spans="1:8" s="4" customFormat="1" ht="131.4" customHeight="1" thickBot="1" x14ac:dyDescent="0.45">
      <c r="A23" s="58"/>
      <c r="B23" s="57"/>
      <c r="C23" s="23" t="s">
        <v>33</v>
      </c>
      <c r="D23" s="32"/>
      <c r="E23" s="25"/>
      <c r="F23" s="76">
        <v>7</v>
      </c>
      <c r="G23" s="27">
        <v>0</v>
      </c>
      <c r="H23" s="29">
        <f t="shared" si="1"/>
        <v>0</v>
      </c>
    </row>
    <row r="24" spans="1:8" s="4" customFormat="1" ht="409.6" customHeight="1" x14ac:dyDescent="0.4">
      <c r="A24" s="58"/>
      <c r="B24" s="57"/>
      <c r="C24" s="201" t="s">
        <v>34</v>
      </c>
      <c r="D24" s="111"/>
      <c r="E24" s="180"/>
      <c r="F24" s="181">
        <v>8</v>
      </c>
      <c r="G24" s="204">
        <v>0</v>
      </c>
      <c r="H24" s="206">
        <f t="shared" si="1"/>
        <v>0</v>
      </c>
    </row>
    <row r="25" spans="1:8" s="4" customFormat="1" ht="294.60000000000002" customHeight="1" thickBot="1" x14ac:dyDescent="0.45">
      <c r="A25" s="58"/>
      <c r="B25" s="57"/>
      <c r="C25" s="202"/>
      <c r="D25" s="113"/>
      <c r="E25" s="200"/>
      <c r="F25" s="203"/>
      <c r="G25" s="205"/>
      <c r="H25" s="207"/>
    </row>
    <row r="26" spans="1:8" s="4" customFormat="1" ht="408.6" customHeight="1" x14ac:dyDescent="0.4">
      <c r="A26" s="58"/>
      <c r="B26" s="57"/>
      <c r="C26" s="208" t="s">
        <v>45</v>
      </c>
      <c r="D26" s="111"/>
      <c r="E26" s="180"/>
      <c r="F26" s="181">
        <v>3</v>
      </c>
      <c r="G26" s="204">
        <v>0</v>
      </c>
      <c r="H26" s="206">
        <f>F26*G26</f>
        <v>0</v>
      </c>
    </row>
    <row r="27" spans="1:8" s="4" customFormat="1" ht="408.6" customHeight="1" thickBot="1" x14ac:dyDescent="0.45">
      <c r="A27" s="58"/>
      <c r="B27" s="57"/>
      <c r="C27" s="209"/>
      <c r="D27" s="113"/>
      <c r="E27" s="115"/>
      <c r="F27" s="144"/>
      <c r="G27" s="121"/>
      <c r="H27" s="122"/>
    </row>
    <row r="28" spans="1:8" s="4" customFormat="1" ht="408.6" customHeight="1" thickBot="1" x14ac:dyDescent="0.45">
      <c r="A28" s="58"/>
      <c r="B28" s="57"/>
      <c r="C28" s="33" t="s">
        <v>46</v>
      </c>
      <c r="D28" s="36" t="e" vm="6">
        <v>#VALUE!</v>
      </c>
      <c r="E28" s="50"/>
      <c r="F28" s="78">
        <v>1</v>
      </c>
      <c r="G28" s="51">
        <v>0</v>
      </c>
      <c r="H28" s="52">
        <f>F28*G28</f>
        <v>0</v>
      </c>
    </row>
    <row r="29" spans="1:8" s="4" customFormat="1" ht="408.6" customHeight="1" thickBot="1" x14ac:dyDescent="0.45">
      <c r="A29" s="58"/>
      <c r="B29" s="57"/>
      <c r="C29" s="33" t="s">
        <v>47</v>
      </c>
      <c r="D29" s="36" t="e" vm="7">
        <v>#VALUE!</v>
      </c>
      <c r="E29" s="50"/>
      <c r="F29" s="78">
        <v>1</v>
      </c>
      <c r="G29" s="51">
        <v>0</v>
      </c>
      <c r="H29" s="52">
        <f>F29*G29</f>
        <v>0</v>
      </c>
    </row>
    <row r="30" spans="1:8" s="4" customFormat="1" ht="408.6" customHeight="1" thickBot="1" x14ac:dyDescent="0.45">
      <c r="A30" s="58"/>
      <c r="B30" s="87"/>
      <c r="C30" s="89" t="s">
        <v>48</v>
      </c>
      <c r="D30" s="35" t="e" vm="8">
        <v>#VALUE!</v>
      </c>
      <c r="E30" s="83"/>
      <c r="F30" s="72">
        <v>1</v>
      </c>
      <c r="G30" s="54">
        <v>0</v>
      </c>
      <c r="H30" s="88">
        <f>F30*G30</f>
        <v>0</v>
      </c>
    </row>
    <row r="31" spans="1:8" s="4" customFormat="1" ht="39.6" customHeight="1" thickBot="1" x14ac:dyDescent="0.45">
      <c r="A31" s="145" t="s">
        <v>72</v>
      </c>
      <c r="B31" s="146"/>
      <c r="C31" s="146"/>
      <c r="D31" s="146"/>
      <c r="E31" s="146"/>
      <c r="F31" s="147"/>
      <c r="G31" s="148">
        <f>SUM(H16:H30)</f>
        <v>0</v>
      </c>
      <c r="H31" s="149"/>
    </row>
    <row r="32" spans="1:8" s="4" customFormat="1" ht="39.6" customHeight="1" thickBot="1" x14ac:dyDescent="0.45">
      <c r="A32" s="145" t="s">
        <v>73</v>
      </c>
      <c r="B32" s="146"/>
      <c r="C32" s="146"/>
      <c r="D32" s="146"/>
      <c r="E32" s="146"/>
      <c r="F32" s="147"/>
      <c r="G32" s="148">
        <f>G31*4</f>
        <v>0</v>
      </c>
      <c r="H32" s="149"/>
    </row>
    <row r="33" spans="1:8" s="4" customFormat="1" ht="29.4" customHeight="1" thickBot="1" x14ac:dyDescent="0.45">
      <c r="A33" s="212" t="s">
        <v>70</v>
      </c>
      <c r="B33" s="213"/>
      <c r="C33" s="213"/>
      <c r="D33" s="213"/>
      <c r="E33" s="213"/>
      <c r="F33" s="213"/>
      <c r="G33" s="213"/>
      <c r="H33" s="214"/>
    </row>
    <row r="34" spans="1:8" s="4" customFormat="1" ht="408.6" customHeight="1" thickBot="1" x14ac:dyDescent="0.45">
      <c r="A34" s="63">
        <v>2</v>
      </c>
      <c r="B34" s="210" t="s">
        <v>67</v>
      </c>
      <c r="C34" s="59" t="s">
        <v>49</v>
      </c>
      <c r="D34" s="34" t="e" vm="9">
        <v>#VALUE!</v>
      </c>
      <c r="E34" s="53"/>
      <c r="F34" s="78">
        <v>1</v>
      </c>
      <c r="G34" s="54">
        <v>0</v>
      </c>
      <c r="H34" s="52">
        <f t="shared" ref="H34:H43" si="2">F34*G34</f>
        <v>0</v>
      </c>
    </row>
    <row r="35" spans="1:8" s="4" customFormat="1" ht="408.6" customHeight="1" thickBot="1" x14ac:dyDescent="0.45">
      <c r="A35" s="58"/>
      <c r="B35" s="211"/>
      <c r="C35" s="60" t="s">
        <v>50</v>
      </c>
      <c r="D35" s="34" t="e" vm="10">
        <v>#VALUE!</v>
      </c>
      <c r="E35" s="53"/>
      <c r="F35" s="78">
        <v>1</v>
      </c>
      <c r="G35" s="54">
        <v>0</v>
      </c>
      <c r="H35" s="52">
        <f t="shared" si="2"/>
        <v>0</v>
      </c>
    </row>
    <row r="36" spans="1:8" s="4" customFormat="1" ht="408.6" customHeight="1" thickBot="1" x14ac:dyDescent="0.45">
      <c r="A36" s="58"/>
      <c r="B36" s="211"/>
      <c r="C36" s="60" t="s">
        <v>28</v>
      </c>
      <c r="D36" s="34" t="e" vm="2">
        <v>#VALUE!</v>
      </c>
      <c r="E36" s="53"/>
      <c r="F36" s="78">
        <v>1</v>
      </c>
      <c r="G36" s="54">
        <v>0</v>
      </c>
      <c r="H36" s="52">
        <f t="shared" si="2"/>
        <v>0</v>
      </c>
    </row>
    <row r="37" spans="1:8" s="4" customFormat="1" ht="408.6" customHeight="1" thickBot="1" x14ac:dyDescent="0.45">
      <c r="A37" s="58"/>
      <c r="B37" s="211"/>
      <c r="C37" s="61" t="s">
        <v>51</v>
      </c>
      <c r="D37" s="34" t="e" vm="11">
        <v>#VALUE!</v>
      </c>
      <c r="E37" s="53"/>
      <c r="F37" s="78">
        <v>1</v>
      </c>
      <c r="G37" s="54">
        <v>0</v>
      </c>
      <c r="H37" s="52">
        <f t="shared" si="2"/>
        <v>0</v>
      </c>
    </row>
    <row r="38" spans="1:8" s="4" customFormat="1" ht="408.6" customHeight="1" thickBot="1" x14ac:dyDescent="0.45">
      <c r="A38" s="58"/>
      <c r="B38" s="211"/>
      <c r="C38" s="61" t="s">
        <v>30</v>
      </c>
      <c r="D38" s="34" t="e" vm="4">
        <v>#VALUE!</v>
      </c>
      <c r="E38" s="53"/>
      <c r="F38" s="78">
        <v>1</v>
      </c>
      <c r="G38" s="54">
        <v>0</v>
      </c>
      <c r="H38" s="52">
        <f t="shared" si="2"/>
        <v>0</v>
      </c>
    </row>
    <row r="39" spans="1:8" s="4" customFormat="1" ht="408.6" customHeight="1" thickBot="1" x14ac:dyDescent="0.45">
      <c r="A39" s="58"/>
      <c r="B39" s="57"/>
      <c r="C39" s="61" t="s">
        <v>31</v>
      </c>
      <c r="D39" s="34" t="e" vm="12">
        <v>#VALUE!</v>
      </c>
      <c r="E39" s="53"/>
      <c r="F39" s="78">
        <v>1</v>
      </c>
      <c r="G39" s="54">
        <v>0</v>
      </c>
      <c r="H39" s="52">
        <f t="shared" si="2"/>
        <v>0</v>
      </c>
    </row>
    <row r="40" spans="1:8" s="4" customFormat="1" ht="408.6" customHeight="1" thickBot="1" x14ac:dyDescent="0.45">
      <c r="A40" s="58"/>
      <c r="B40" s="57"/>
      <c r="C40" s="62" t="s">
        <v>52</v>
      </c>
      <c r="D40" s="56" t="e" vm="6">
        <v>#VALUE!</v>
      </c>
      <c r="E40" s="55"/>
      <c r="F40" s="77">
        <v>1</v>
      </c>
      <c r="G40" s="48">
        <v>0</v>
      </c>
      <c r="H40" s="49">
        <f t="shared" si="2"/>
        <v>0</v>
      </c>
    </row>
    <row r="41" spans="1:8" s="4" customFormat="1" ht="408.6" customHeight="1" thickBot="1" x14ac:dyDescent="0.45">
      <c r="A41" s="58"/>
      <c r="B41" s="57"/>
      <c r="C41" s="61" t="s">
        <v>53</v>
      </c>
      <c r="D41" s="34" t="e" vm="7">
        <v>#VALUE!</v>
      </c>
      <c r="E41" s="53"/>
      <c r="F41" s="78">
        <v>1</v>
      </c>
      <c r="G41" s="54">
        <v>0</v>
      </c>
      <c r="H41" s="52">
        <f t="shared" si="2"/>
        <v>0</v>
      </c>
    </row>
    <row r="42" spans="1:8" s="4" customFormat="1" ht="408.6" customHeight="1" thickBot="1" x14ac:dyDescent="0.45">
      <c r="A42" s="58"/>
      <c r="B42" s="57"/>
      <c r="C42" s="61" t="s">
        <v>48</v>
      </c>
      <c r="D42" s="34" t="e" vm="13">
        <v>#VALUE!</v>
      </c>
      <c r="E42" s="53"/>
      <c r="F42" s="78">
        <v>1</v>
      </c>
      <c r="G42" s="54">
        <v>0</v>
      </c>
      <c r="H42" s="52">
        <f t="shared" si="2"/>
        <v>0</v>
      </c>
    </row>
    <row r="43" spans="1:8" s="4" customFormat="1" ht="409.6" customHeight="1" thickBot="1" x14ac:dyDescent="0.45">
      <c r="A43" s="58"/>
      <c r="B43" s="57"/>
      <c r="C43" s="61" t="s">
        <v>54</v>
      </c>
      <c r="D43" s="34"/>
      <c r="E43" s="53"/>
      <c r="F43" s="78">
        <v>1</v>
      </c>
      <c r="G43" s="54">
        <v>0</v>
      </c>
      <c r="H43" s="52">
        <f t="shared" si="2"/>
        <v>0</v>
      </c>
    </row>
    <row r="44" spans="1:8" s="4" customFormat="1" ht="409.6" customHeight="1" x14ac:dyDescent="0.4">
      <c r="A44" s="58"/>
      <c r="B44" s="57"/>
      <c r="C44" s="136" t="s">
        <v>55</v>
      </c>
      <c r="D44" s="68" t="e" vm="14">
        <v>#VALUE!</v>
      </c>
      <c r="E44" s="65"/>
      <c r="F44" s="77"/>
      <c r="G44" s="104">
        <v>0</v>
      </c>
      <c r="H44" s="106">
        <f>F45*G44</f>
        <v>0</v>
      </c>
    </row>
    <row r="45" spans="1:8" s="4" customFormat="1" ht="408.6" customHeight="1" x14ac:dyDescent="0.4">
      <c r="A45" s="85"/>
      <c r="B45" s="64"/>
      <c r="C45" s="137"/>
      <c r="D45" s="69" t="e" vm="15">
        <v>#VALUE!</v>
      </c>
      <c r="E45" s="66"/>
      <c r="F45" s="77">
        <v>1</v>
      </c>
      <c r="G45" s="121"/>
      <c r="H45" s="122"/>
    </row>
    <row r="46" spans="1:8" s="4" customFormat="1" ht="408.6" customHeight="1" thickBot="1" x14ac:dyDescent="0.45">
      <c r="A46" s="85"/>
      <c r="B46" s="64"/>
      <c r="C46" s="138"/>
      <c r="D46" s="70" t="e" vm="16">
        <v>#VALUE!</v>
      </c>
      <c r="E46" s="67"/>
      <c r="F46" s="73"/>
      <c r="G46" s="105"/>
      <c r="H46" s="107"/>
    </row>
    <row r="47" spans="1:8" s="4" customFormat="1" ht="408.6" customHeight="1" x14ac:dyDescent="0.4">
      <c r="A47" s="85"/>
      <c r="B47" s="64"/>
      <c r="C47" s="141" t="s">
        <v>56</v>
      </c>
      <c r="D47" s="68" t="e" vm="17">
        <v>#VALUE!</v>
      </c>
      <c r="E47" s="114"/>
      <c r="F47" s="119">
        <v>1</v>
      </c>
      <c r="G47" s="104">
        <v>0</v>
      </c>
      <c r="H47" s="106">
        <f>F47*G47</f>
        <v>0</v>
      </c>
    </row>
    <row r="48" spans="1:8" s="4" customFormat="1" ht="408.6" customHeight="1" x14ac:dyDescent="0.4">
      <c r="A48" s="85"/>
      <c r="B48" s="64"/>
      <c r="C48" s="142"/>
      <c r="D48" s="69" t="e" vm="18">
        <v>#VALUE!</v>
      </c>
      <c r="E48" s="115"/>
      <c r="F48" s="144"/>
      <c r="G48" s="121"/>
      <c r="H48" s="122"/>
    </row>
    <row r="49" spans="1:9" s="4" customFormat="1" ht="408.6" customHeight="1" thickBot="1" x14ac:dyDescent="0.45">
      <c r="A49" s="58"/>
      <c r="B49" s="57"/>
      <c r="C49" s="143"/>
      <c r="D49" s="70"/>
      <c r="E49" s="116"/>
      <c r="F49" s="120"/>
      <c r="G49" s="105"/>
      <c r="H49" s="107"/>
    </row>
    <row r="50" spans="1:9" s="4" customFormat="1" ht="408.6" customHeight="1" x14ac:dyDescent="0.4">
      <c r="A50" s="58"/>
      <c r="B50" s="57"/>
      <c r="C50" s="141" t="s">
        <v>57</v>
      </c>
      <c r="D50" s="111"/>
      <c r="E50" s="114"/>
      <c r="F50" s="119">
        <v>14</v>
      </c>
      <c r="G50" s="104">
        <v>0</v>
      </c>
      <c r="H50" s="106">
        <f>F50*G50</f>
        <v>0</v>
      </c>
    </row>
    <row r="51" spans="1:9" s="4" customFormat="1" ht="408.6" customHeight="1" thickBot="1" x14ac:dyDescent="0.45">
      <c r="A51" s="58"/>
      <c r="B51" s="57"/>
      <c r="C51" s="143"/>
      <c r="D51" s="113"/>
      <c r="E51" s="116"/>
      <c r="F51" s="120"/>
      <c r="G51" s="105"/>
      <c r="H51" s="107"/>
    </row>
    <row r="52" spans="1:9" s="4" customFormat="1" ht="408.6" customHeight="1" thickBot="1" x14ac:dyDescent="0.45">
      <c r="A52" s="58"/>
      <c r="B52" s="57"/>
      <c r="C52" s="74" t="s">
        <v>58</v>
      </c>
      <c r="D52" s="34"/>
      <c r="E52" s="53"/>
      <c r="F52" s="78">
        <v>8</v>
      </c>
      <c r="G52" s="54">
        <v>0</v>
      </c>
      <c r="H52" s="52">
        <f>F52*G52</f>
        <v>0</v>
      </c>
    </row>
    <row r="53" spans="1:9" s="4" customFormat="1" ht="408.6" customHeight="1" thickBot="1" x14ac:dyDescent="0.45">
      <c r="A53" s="58"/>
      <c r="B53" s="57"/>
      <c r="C53" s="60" t="s">
        <v>33</v>
      </c>
      <c r="D53" s="34" t="e" vm="19">
        <v>#VALUE!</v>
      </c>
      <c r="E53" s="53"/>
      <c r="F53" s="78">
        <v>20</v>
      </c>
      <c r="G53" s="54">
        <v>0</v>
      </c>
      <c r="H53" s="52">
        <f>F53*G53</f>
        <v>0</v>
      </c>
    </row>
    <row r="54" spans="1:9" s="4" customFormat="1" ht="408.6" customHeight="1" x14ac:dyDescent="0.4">
      <c r="A54" s="58"/>
      <c r="B54" s="57"/>
      <c r="C54" s="117" t="s">
        <v>59</v>
      </c>
      <c r="D54" s="111"/>
      <c r="E54" s="114"/>
      <c r="F54" s="119">
        <v>14</v>
      </c>
      <c r="G54" s="104">
        <v>0</v>
      </c>
      <c r="H54" s="106">
        <f>F54*G54</f>
        <v>0</v>
      </c>
    </row>
    <row r="55" spans="1:9" s="4" customFormat="1" ht="408.6" customHeight="1" thickBot="1" x14ac:dyDescent="0.45">
      <c r="A55" s="58"/>
      <c r="B55" s="57"/>
      <c r="C55" s="118"/>
      <c r="D55" s="113"/>
      <c r="E55" s="116"/>
      <c r="F55" s="120"/>
      <c r="G55" s="105"/>
      <c r="H55" s="107"/>
    </row>
    <row r="56" spans="1:9" s="4" customFormat="1" ht="408.6" customHeight="1" thickBot="1" x14ac:dyDescent="0.45">
      <c r="A56" s="58"/>
      <c r="B56" s="57"/>
      <c r="C56" s="82" t="s">
        <v>60</v>
      </c>
      <c r="D56" s="35" t="e" vm="20">
        <v>#VALUE!</v>
      </c>
      <c r="E56" s="83"/>
      <c r="F56" s="72">
        <v>4</v>
      </c>
      <c r="G56" s="84">
        <v>0</v>
      </c>
      <c r="H56" s="71">
        <f>F56*G56</f>
        <v>0</v>
      </c>
    </row>
    <row r="57" spans="1:9" s="4" customFormat="1" ht="408.6" customHeight="1" x14ac:dyDescent="0.4">
      <c r="A57" s="85"/>
      <c r="B57" s="64"/>
      <c r="C57" s="108" t="s">
        <v>61</v>
      </c>
      <c r="D57" s="111" t="e" vm="21">
        <v>#VALUE!</v>
      </c>
      <c r="E57" s="114"/>
      <c r="F57" s="119">
        <v>5</v>
      </c>
      <c r="G57" s="104">
        <v>0</v>
      </c>
      <c r="H57" s="106">
        <f>F57*G57</f>
        <v>0</v>
      </c>
      <c r="I57" s="216"/>
    </row>
    <row r="58" spans="1:9" s="4" customFormat="1" ht="408.6" customHeight="1" x14ac:dyDescent="0.4">
      <c r="A58" s="85"/>
      <c r="B58" s="64"/>
      <c r="C58" s="109"/>
      <c r="D58" s="112"/>
      <c r="E58" s="115"/>
      <c r="F58" s="144"/>
      <c r="G58" s="121"/>
      <c r="H58" s="122"/>
      <c r="I58" s="217"/>
    </row>
    <row r="59" spans="1:9" s="4" customFormat="1" ht="409.6" customHeight="1" thickBot="1" x14ac:dyDescent="0.45">
      <c r="A59" s="86"/>
      <c r="B59" s="64"/>
      <c r="C59" s="110"/>
      <c r="D59" s="113"/>
      <c r="E59" s="116"/>
      <c r="F59" s="120"/>
      <c r="G59" s="105"/>
      <c r="H59" s="107"/>
    </row>
    <row r="60" spans="1:9" ht="21.6" thickBot="1" x14ac:dyDescent="0.45">
      <c r="A60" s="183" t="s">
        <v>74</v>
      </c>
      <c r="B60" s="184"/>
      <c r="C60" s="184"/>
      <c r="D60" s="184"/>
      <c r="E60" s="184"/>
      <c r="F60" s="185"/>
      <c r="G60" s="188">
        <f>SUM(H34:H59)</f>
        <v>0</v>
      </c>
      <c r="H60" s="189"/>
    </row>
    <row r="61" spans="1:9" ht="21.6" thickBot="1" x14ac:dyDescent="0.45">
      <c r="A61" s="177" t="s">
        <v>71</v>
      </c>
      <c r="B61" s="178"/>
      <c r="C61" s="178"/>
      <c r="D61" s="178"/>
      <c r="E61" s="178"/>
      <c r="F61" s="179"/>
      <c r="G61" s="175">
        <f>G60+G32</f>
        <v>0</v>
      </c>
      <c r="H61" s="176"/>
    </row>
    <row r="62" spans="1:9" ht="21" x14ac:dyDescent="0.4">
      <c r="A62" s="173" t="s">
        <v>75</v>
      </c>
      <c r="B62" s="173"/>
      <c r="C62" s="173"/>
      <c r="D62" s="173"/>
      <c r="E62" s="173"/>
      <c r="F62" s="173"/>
      <c r="G62" s="173"/>
      <c r="H62" s="173"/>
    </row>
    <row r="63" spans="1:9" x14ac:dyDescent="0.45">
      <c r="A63" s="12" t="s">
        <v>19</v>
      </c>
      <c r="B63" s="12"/>
      <c r="C63" s="13"/>
      <c r="D63" s="13"/>
      <c r="E63" s="13"/>
    </row>
    <row r="64" spans="1:9" ht="7.2" customHeight="1" x14ac:dyDescent="0.45">
      <c r="A64" s="12"/>
      <c r="B64" s="12"/>
      <c r="C64" s="13"/>
      <c r="D64" s="13"/>
      <c r="E64" s="13"/>
    </row>
    <row r="65" spans="1:256" ht="21" x14ac:dyDescent="0.4">
      <c r="A65" s="174" t="s">
        <v>20</v>
      </c>
      <c r="B65" s="174"/>
      <c r="C65" s="174"/>
      <c r="D65" s="174"/>
      <c r="E65" s="174"/>
      <c r="F65" s="174"/>
      <c r="G65" s="174"/>
      <c r="H65" s="174"/>
      <c r="I65" s="174"/>
      <c r="J65" s="11"/>
      <c r="K65" s="11"/>
      <c r="L65" s="11"/>
      <c r="M65" s="11"/>
      <c r="N65" s="11"/>
      <c r="O65" s="11"/>
      <c r="P65" s="11"/>
      <c r="Q65" s="11"/>
      <c r="R65" s="11"/>
      <c r="S65" s="11"/>
      <c r="T65" s="11"/>
      <c r="U65" s="11"/>
      <c r="V65" s="11"/>
      <c r="W65" s="11"/>
      <c r="X65" s="11"/>
      <c r="Y65" s="11"/>
      <c r="Z65" s="11"/>
      <c r="AA65" s="11"/>
      <c r="AB65" s="11"/>
      <c r="AC65" s="11"/>
      <c r="AD65" s="11"/>
      <c r="AE65" s="11"/>
      <c r="AF65" s="11"/>
      <c r="AG65" s="11"/>
      <c r="AH65" s="11"/>
      <c r="AI65" s="11"/>
      <c r="AJ65" s="11"/>
      <c r="AK65" s="11"/>
      <c r="AL65" s="11"/>
      <c r="AM65" s="11"/>
      <c r="AN65" s="11"/>
      <c r="AO65" s="11"/>
      <c r="AP65" s="11"/>
      <c r="AQ65" s="11"/>
      <c r="AR65" s="11"/>
      <c r="AS65" s="11"/>
      <c r="AT65" s="11"/>
      <c r="AU65" s="11"/>
      <c r="AV65" s="11"/>
      <c r="AW65" s="11"/>
      <c r="AX65" s="11"/>
      <c r="AY65" s="11"/>
      <c r="AZ65" s="11"/>
      <c r="BA65" s="11"/>
      <c r="BB65" s="11"/>
      <c r="BC65" s="11"/>
      <c r="BD65" s="11"/>
      <c r="BE65" s="11"/>
      <c r="BF65" s="11"/>
      <c r="BG65" s="11"/>
      <c r="BH65" s="11"/>
      <c r="BI65" s="11"/>
      <c r="BJ65" s="11"/>
      <c r="BK65" s="11"/>
      <c r="BL65" s="11"/>
      <c r="BM65" s="11"/>
      <c r="BN65" s="11"/>
      <c r="BO65" s="11"/>
      <c r="BP65" s="11"/>
      <c r="BQ65" s="11"/>
      <c r="BR65" s="11"/>
      <c r="BS65" s="11"/>
      <c r="BT65" s="11"/>
      <c r="BU65" s="11"/>
      <c r="BV65" s="11"/>
      <c r="BW65" s="11"/>
      <c r="BX65" s="11"/>
      <c r="BY65" s="11"/>
      <c r="BZ65" s="11"/>
      <c r="CA65" s="11"/>
      <c r="CB65" s="11"/>
      <c r="CC65" s="11"/>
      <c r="CD65" s="11"/>
      <c r="CE65" s="11"/>
      <c r="CF65" s="11"/>
      <c r="CG65" s="11"/>
      <c r="CH65" s="11"/>
      <c r="CI65" s="11"/>
      <c r="CJ65" s="11"/>
      <c r="CK65" s="11"/>
      <c r="CL65" s="11"/>
      <c r="CM65" s="11"/>
      <c r="CN65" s="11"/>
      <c r="CO65" s="11"/>
      <c r="CP65" s="11"/>
      <c r="CQ65" s="11"/>
      <c r="CR65" s="11"/>
      <c r="CS65" s="11"/>
      <c r="CT65" s="11"/>
      <c r="CU65" s="11"/>
      <c r="CV65" s="11"/>
      <c r="CW65" s="11"/>
      <c r="CX65" s="11"/>
      <c r="CY65" s="11"/>
      <c r="CZ65" s="11"/>
      <c r="DA65" s="11"/>
      <c r="DB65" s="11"/>
      <c r="DC65" s="11"/>
      <c r="DD65" s="11"/>
      <c r="DE65" s="11"/>
      <c r="DF65" s="11"/>
      <c r="DG65" s="11"/>
      <c r="DH65" s="11"/>
      <c r="DI65" s="11"/>
      <c r="DJ65" s="11"/>
      <c r="DK65" s="11"/>
      <c r="DL65" s="11"/>
      <c r="DM65" s="11"/>
      <c r="DN65" s="11"/>
      <c r="DO65" s="11"/>
      <c r="DP65" s="11"/>
      <c r="DQ65" s="11"/>
      <c r="DR65" s="11"/>
      <c r="DS65" s="11"/>
      <c r="DT65" s="11"/>
      <c r="DU65" s="11"/>
      <c r="DV65" s="11"/>
      <c r="DW65" s="11"/>
      <c r="DX65" s="11"/>
      <c r="DY65" s="11"/>
      <c r="DZ65" s="11"/>
      <c r="EA65" s="11"/>
      <c r="EB65" s="11"/>
      <c r="EC65" s="11"/>
      <c r="ED65" s="11"/>
      <c r="EE65" s="11"/>
      <c r="EF65" s="11"/>
      <c r="EG65" s="11"/>
      <c r="EH65" s="11"/>
      <c r="EI65" s="11"/>
      <c r="EJ65" s="11"/>
      <c r="EK65" s="11"/>
      <c r="EL65" s="11"/>
      <c r="EM65" s="11"/>
      <c r="EN65" s="11"/>
      <c r="EO65" s="11"/>
      <c r="EP65" s="11"/>
      <c r="EQ65" s="11"/>
      <c r="ER65" s="11"/>
      <c r="ES65" s="11"/>
      <c r="ET65" s="11"/>
      <c r="EU65" s="11"/>
      <c r="EV65" s="11"/>
      <c r="EW65" s="11"/>
      <c r="EX65" s="11"/>
      <c r="EY65" s="11"/>
      <c r="EZ65" s="11"/>
      <c r="FA65" s="11"/>
      <c r="FB65" s="11"/>
      <c r="FC65" s="11"/>
      <c r="FD65" s="11"/>
      <c r="FE65" s="11"/>
      <c r="FF65" s="11"/>
      <c r="FG65" s="11"/>
      <c r="FH65" s="11"/>
      <c r="FI65" s="11"/>
      <c r="FJ65" s="11"/>
      <c r="FK65" s="11"/>
      <c r="FL65" s="11"/>
      <c r="FM65" s="11"/>
      <c r="FN65" s="11"/>
      <c r="FO65" s="11"/>
      <c r="FP65" s="11"/>
      <c r="FQ65" s="11"/>
      <c r="FR65" s="11"/>
      <c r="FS65" s="11"/>
      <c r="FT65" s="11"/>
      <c r="FU65" s="11"/>
      <c r="FV65" s="11"/>
      <c r="FW65" s="11"/>
      <c r="FX65" s="11"/>
      <c r="FY65" s="11"/>
      <c r="FZ65" s="11"/>
      <c r="GA65" s="11"/>
      <c r="GB65" s="11"/>
      <c r="GC65" s="11"/>
      <c r="GD65" s="11"/>
      <c r="GE65" s="11"/>
      <c r="GF65" s="11"/>
      <c r="GG65" s="11"/>
      <c r="GH65" s="11"/>
      <c r="GI65" s="11"/>
      <c r="GJ65" s="11"/>
      <c r="GK65" s="11"/>
      <c r="GL65" s="11"/>
      <c r="GM65" s="11"/>
      <c r="GN65" s="11"/>
      <c r="GO65" s="11"/>
      <c r="GP65" s="11"/>
      <c r="GQ65" s="11"/>
      <c r="GR65" s="11"/>
      <c r="GS65" s="11"/>
      <c r="GT65" s="11"/>
      <c r="GU65" s="11"/>
      <c r="GV65" s="11"/>
      <c r="GW65" s="11"/>
      <c r="GX65" s="11"/>
      <c r="GY65" s="11"/>
      <c r="GZ65" s="11"/>
      <c r="HA65" s="11"/>
      <c r="HB65" s="11"/>
      <c r="HC65" s="11"/>
      <c r="HD65" s="11"/>
      <c r="HE65" s="11"/>
      <c r="HF65" s="11"/>
      <c r="HG65" s="11"/>
      <c r="HH65" s="11"/>
      <c r="HI65" s="11"/>
      <c r="HJ65" s="11"/>
      <c r="HK65" s="11"/>
      <c r="HL65" s="11"/>
      <c r="HM65" s="11"/>
      <c r="HN65" s="11"/>
      <c r="HO65" s="11"/>
      <c r="HP65" s="11"/>
      <c r="HQ65" s="11"/>
      <c r="HR65" s="11"/>
      <c r="HS65" s="11"/>
      <c r="HT65" s="11"/>
      <c r="HU65" s="11"/>
      <c r="HV65" s="11"/>
      <c r="HW65" s="11"/>
      <c r="HX65" s="11"/>
      <c r="HY65" s="11"/>
      <c r="HZ65" s="11"/>
      <c r="IA65" s="11"/>
      <c r="IB65" s="11"/>
      <c r="IC65" s="11"/>
      <c r="ID65" s="11"/>
      <c r="IE65" s="11"/>
      <c r="IF65" s="11"/>
      <c r="IG65" s="11"/>
      <c r="IH65" s="11"/>
      <c r="II65" s="11"/>
      <c r="IJ65" s="11"/>
      <c r="IK65" s="11"/>
      <c r="IL65" s="11"/>
      <c r="IM65" s="11"/>
      <c r="IN65" s="11"/>
      <c r="IO65" s="11"/>
      <c r="IP65" s="11"/>
      <c r="IQ65" s="11"/>
      <c r="IR65" s="11"/>
      <c r="IS65" s="11"/>
      <c r="IT65" s="11"/>
      <c r="IU65" s="11"/>
      <c r="IV65" s="11"/>
    </row>
    <row r="66" spans="1:256" ht="21" x14ac:dyDescent="0.4">
      <c r="A66" s="174" t="s">
        <v>21</v>
      </c>
      <c r="B66" s="174"/>
      <c r="C66" s="174"/>
      <c r="D66" s="174"/>
      <c r="E66" s="174"/>
      <c r="F66" s="174"/>
      <c r="G66" s="174"/>
      <c r="H66" s="174"/>
      <c r="I66" s="174"/>
      <c r="J66" s="11"/>
      <c r="K66" s="11"/>
      <c r="L66" s="11"/>
      <c r="M66" s="11"/>
      <c r="N66" s="11"/>
      <c r="O66" s="11"/>
      <c r="P66" s="11"/>
      <c r="Q66" s="11"/>
      <c r="R66" s="11"/>
      <c r="S66" s="11"/>
      <c r="T66" s="11"/>
      <c r="U66" s="11"/>
      <c r="V66" s="11"/>
      <c r="W66" s="11"/>
      <c r="X66" s="11"/>
      <c r="Y66" s="11"/>
      <c r="Z66" s="11"/>
      <c r="AA66" s="11"/>
      <c r="AB66" s="11"/>
      <c r="AC66" s="11"/>
      <c r="AD66" s="11"/>
      <c r="AE66" s="11"/>
      <c r="AF66" s="11"/>
      <c r="AG66" s="11"/>
      <c r="AH66" s="11"/>
      <c r="AI66" s="11"/>
      <c r="AJ66" s="11"/>
      <c r="AK66" s="11"/>
      <c r="AL66" s="11"/>
      <c r="AM66" s="11"/>
      <c r="AN66" s="11"/>
      <c r="AO66" s="11"/>
      <c r="AP66" s="11"/>
      <c r="AQ66" s="11"/>
      <c r="AR66" s="11"/>
      <c r="AS66" s="11"/>
      <c r="AT66" s="11"/>
      <c r="AU66" s="11"/>
      <c r="AV66" s="11"/>
      <c r="AW66" s="11"/>
      <c r="AX66" s="11"/>
      <c r="AY66" s="11"/>
      <c r="AZ66" s="11"/>
      <c r="BA66" s="11"/>
      <c r="BB66" s="11"/>
      <c r="BC66" s="11"/>
      <c r="BD66" s="11"/>
      <c r="BE66" s="11"/>
      <c r="BF66" s="11"/>
      <c r="BG66" s="11"/>
      <c r="BH66" s="11"/>
      <c r="BI66" s="11"/>
      <c r="BJ66" s="11"/>
      <c r="BK66" s="11"/>
      <c r="BL66" s="11"/>
      <c r="BM66" s="11"/>
      <c r="BN66" s="11"/>
      <c r="BO66" s="11"/>
      <c r="BP66" s="11"/>
      <c r="BQ66" s="11"/>
      <c r="BR66" s="11"/>
      <c r="BS66" s="11"/>
      <c r="BT66" s="11"/>
      <c r="BU66" s="11"/>
      <c r="BV66" s="11"/>
      <c r="BW66" s="11"/>
      <c r="BX66" s="11"/>
      <c r="BY66" s="11"/>
      <c r="BZ66" s="11"/>
      <c r="CA66" s="11"/>
      <c r="CB66" s="11"/>
      <c r="CC66" s="11"/>
      <c r="CD66" s="11"/>
      <c r="CE66" s="11"/>
      <c r="CF66" s="11"/>
      <c r="CG66" s="11"/>
      <c r="CH66" s="11"/>
      <c r="CI66" s="11"/>
      <c r="CJ66" s="11"/>
      <c r="CK66" s="11"/>
      <c r="CL66" s="11"/>
      <c r="CM66" s="11"/>
      <c r="CN66" s="11"/>
      <c r="CO66" s="11"/>
      <c r="CP66" s="11"/>
      <c r="CQ66" s="11"/>
      <c r="CR66" s="11"/>
      <c r="CS66" s="11"/>
      <c r="CT66" s="11"/>
      <c r="CU66" s="11"/>
      <c r="CV66" s="11"/>
      <c r="CW66" s="11"/>
      <c r="CX66" s="11"/>
      <c r="CY66" s="11"/>
      <c r="CZ66" s="11"/>
      <c r="DA66" s="11"/>
      <c r="DB66" s="11"/>
      <c r="DC66" s="11"/>
      <c r="DD66" s="11"/>
      <c r="DE66" s="11"/>
      <c r="DF66" s="11"/>
      <c r="DG66" s="11"/>
      <c r="DH66" s="11"/>
      <c r="DI66" s="11"/>
      <c r="DJ66" s="11"/>
      <c r="DK66" s="11"/>
      <c r="DL66" s="11"/>
      <c r="DM66" s="11"/>
      <c r="DN66" s="11"/>
      <c r="DO66" s="11"/>
      <c r="DP66" s="11"/>
      <c r="DQ66" s="11"/>
      <c r="DR66" s="11"/>
      <c r="DS66" s="11"/>
      <c r="DT66" s="11"/>
      <c r="DU66" s="11"/>
      <c r="DV66" s="11"/>
      <c r="DW66" s="11"/>
      <c r="DX66" s="11"/>
      <c r="DY66" s="11"/>
      <c r="DZ66" s="11"/>
      <c r="EA66" s="11"/>
      <c r="EB66" s="11"/>
      <c r="EC66" s="11"/>
      <c r="ED66" s="11"/>
      <c r="EE66" s="11"/>
      <c r="EF66" s="11"/>
      <c r="EG66" s="11"/>
      <c r="EH66" s="11"/>
      <c r="EI66" s="11"/>
      <c r="EJ66" s="11"/>
      <c r="EK66" s="11"/>
      <c r="EL66" s="11"/>
      <c r="EM66" s="11"/>
      <c r="EN66" s="11"/>
      <c r="EO66" s="11"/>
      <c r="EP66" s="11"/>
      <c r="EQ66" s="11"/>
      <c r="ER66" s="11"/>
      <c r="ES66" s="11"/>
      <c r="ET66" s="11"/>
      <c r="EU66" s="11"/>
      <c r="EV66" s="11"/>
      <c r="EW66" s="11"/>
      <c r="EX66" s="11"/>
      <c r="EY66" s="11"/>
      <c r="EZ66" s="11"/>
      <c r="FA66" s="11"/>
      <c r="FB66" s="11"/>
      <c r="FC66" s="11"/>
      <c r="FD66" s="11"/>
      <c r="FE66" s="11"/>
      <c r="FF66" s="11"/>
      <c r="FG66" s="11"/>
      <c r="FH66" s="11"/>
      <c r="FI66" s="11"/>
      <c r="FJ66" s="11"/>
      <c r="FK66" s="11"/>
      <c r="FL66" s="11"/>
      <c r="FM66" s="11"/>
      <c r="FN66" s="11"/>
      <c r="FO66" s="11"/>
      <c r="FP66" s="11"/>
      <c r="FQ66" s="11"/>
      <c r="FR66" s="11"/>
      <c r="FS66" s="11"/>
      <c r="FT66" s="11"/>
      <c r="FU66" s="11"/>
      <c r="FV66" s="11"/>
      <c r="FW66" s="11"/>
      <c r="FX66" s="11"/>
      <c r="FY66" s="11"/>
      <c r="FZ66" s="11"/>
      <c r="GA66" s="11"/>
      <c r="GB66" s="11"/>
      <c r="GC66" s="11"/>
      <c r="GD66" s="11"/>
      <c r="GE66" s="11"/>
      <c r="GF66" s="11"/>
      <c r="GG66" s="11"/>
      <c r="GH66" s="11"/>
      <c r="GI66" s="11"/>
      <c r="GJ66" s="11"/>
      <c r="GK66" s="11"/>
      <c r="GL66" s="11"/>
      <c r="GM66" s="11"/>
      <c r="GN66" s="11"/>
      <c r="GO66" s="11"/>
      <c r="GP66" s="11"/>
      <c r="GQ66" s="11"/>
      <c r="GR66" s="11"/>
      <c r="GS66" s="11"/>
      <c r="GT66" s="11"/>
      <c r="GU66" s="11"/>
      <c r="GV66" s="11"/>
      <c r="GW66" s="11"/>
      <c r="GX66" s="11"/>
      <c r="GY66" s="11"/>
      <c r="GZ66" s="11"/>
      <c r="HA66" s="11"/>
      <c r="HB66" s="11"/>
      <c r="HC66" s="11"/>
      <c r="HD66" s="11"/>
      <c r="HE66" s="11"/>
      <c r="HF66" s="11"/>
      <c r="HG66" s="11"/>
      <c r="HH66" s="11"/>
      <c r="HI66" s="11"/>
      <c r="HJ66" s="11"/>
      <c r="HK66" s="11"/>
      <c r="HL66" s="11"/>
      <c r="HM66" s="11"/>
      <c r="HN66" s="11"/>
      <c r="HO66" s="11"/>
      <c r="HP66" s="11"/>
      <c r="HQ66" s="11"/>
      <c r="HR66" s="11"/>
      <c r="HS66" s="11"/>
      <c r="HT66" s="11"/>
      <c r="HU66" s="11"/>
      <c r="HV66" s="11"/>
      <c r="HW66" s="11"/>
      <c r="HX66" s="11"/>
      <c r="HY66" s="11"/>
      <c r="HZ66" s="11"/>
      <c r="IA66" s="11"/>
      <c r="IB66" s="11"/>
      <c r="IC66" s="11"/>
      <c r="ID66" s="11"/>
      <c r="IE66" s="11"/>
      <c r="IF66" s="11"/>
      <c r="IG66" s="11"/>
      <c r="IH66" s="11"/>
      <c r="II66" s="11"/>
      <c r="IJ66" s="11"/>
      <c r="IK66" s="11"/>
      <c r="IL66" s="11"/>
      <c r="IM66" s="11"/>
      <c r="IN66" s="11"/>
      <c r="IO66" s="11"/>
      <c r="IP66" s="11"/>
      <c r="IQ66" s="11"/>
      <c r="IR66" s="11"/>
      <c r="IS66" s="11"/>
      <c r="IT66" s="11"/>
      <c r="IU66" s="11"/>
      <c r="IV66" s="11"/>
    </row>
    <row r="67" spans="1:256" s="102" customFormat="1" ht="21" x14ac:dyDescent="0.4">
      <c r="A67" s="215" t="s">
        <v>84</v>
      </c>
      <c r="B67" s="215"/>
      <c r="C67" s="215"/>
      <c r="D67" s="215"/>
      <c r="E67" s="215"/>
      <c r="F67" s="215"/>
      <c r="G67" s="215"/>
      <c r="H67" s="215"/>
      <c r="I67" s="215"/>
      <c r="J67" s="101"/>
      <c r="K67" s="101"/>
      <c r="L67" s="101"/>
      <c r="M67" s="101"/>
      <c r="N67" s="101"/>
      <c r="O67" s="101"/>
      <c r="P67" s="101"/>
      <c r="Q67" s="101"/>
      <c r="R67" s="101"/>
      <c r="S67" s="101"/>
      <c r="T67" s="101"/>
      <c r="U67" s="101"/>
      <c r="V67" s="101"/>
      <c r="W67" s="101"/>
      <c r="X67" s="101"/>
      <c r="Y67" s="101"/>
      <c r="Z67" s="101"/>
      <c r="AA67" s="101"/>
      <c r="AB67" s="101"/>
      <c r="AC67" s="101"/>
      <c r="AD67" s="101"/>
      <c r="AE67" s="101"/>
      <c r="AF67" s="101"/>
      <c r="AG67" s="101"/>
      <c r="AH67" s="101"/>
      <c r="AI67" s="101"/>
      <c r="AJ67" s="101"/>
      <c r="AK67" s="101"/>
      <c r="AL67" s="101"/>
      <c r="AM67" s="101"/>
      <c r="AN67" s="101"/>
      <c r="AO67" s="101"/>
      <c r="AP67" s="101"/>
      <c r="AQ67" s="101"/>
      <c r="AR67" s="101"/>
      <c r="AS67" s="101"/>
      <c r="AT67" s="101"/>
      <c r="AU67" s="101"/>
      <c r="AV67" s="101"/>
      <c r="AW67" s="101"/>
      <c r="AX67" s="101"/>
      <c r="AY67" s="101"/>
      <c r="AZ67" s="101"/>
      <c r="BA67" s="101"/>
      <c r="BB67" s="101"/>
      <c r="BC67" s="101"/>
      <c r="BD67" s="101"/>
      <c r="BE67" s="101"/>
      <c r="BF67" s="101"/>
      <c r="BG67" s="101"/>
      <c r="BH67" s="101"/>
      <c r="BI67" s="101"/>
      <c r="BJ67" s="101"/>
      <c r="BK67" s="101"/>
      <c r="BL67" s="101"/>
      <c r="BM67" s="101"/>
      <c r="BN67" s="101"/>
      <c r="BO67" s="101"/>
      <c r="BP67" s="101"/>
      <c r="BQ67" s="101"/>
      <c r="BR67" s="101"/>
      <c r="BS67" s="101"/>
      <c r="BT67" s="101"/>
      <c r="BU67" s="101"/>
      <c r="BV67" s="101"/>
      <c r="BW67" s="101"/>
      <c r="BX67" s="101"/>
      <c r="BY67" s="101"/>
      <c r="BZ67" s="101"/>
      <c r="CA67" s="101"/>
      <c r="CB67" s="101"/>
      <c r="CC67" s="101"/>
      <c r="CD67" s="101"/>
      <c r="CE67" s="101"/>
      <c r="CF67" s="101"/>
      <c r="CG67" s="101"/>
      <c r="CH67" s="101"/>
      <c r="CI67" s="101"/>
      <c r="CJ67" s="101"/>
      <c r="CK67" s="101"/>
      <c r="CL67" s="101"/>
      <c r="CM67" s="101"/>
      <c r="CN67" s="101"/>
      <c r="CO67" s="101"/>
      <c r="CP67" s="101"/>
      <c r="CQ67" s="101"/>
      <c r="CR67" s="101"/>
      <c r="CS67" s="101"/>
      <c r="CT67" s="101"/>
      <c r="CU67" s="101"/>
      <c r="CV67" s="101"/>
      <c r="CW67" s="101"/>
      <c r="CX67" s="101"/>
      <c r="CY67" s="101"/>
      <c r="CZ67" s="101"/>
      <c r="DA67" s="101"/>
      <c r="DB67" s="101"/>
      <c r="DC67" s="101"/>
      <c r="DD67" s="101"/>
      <c r="DE67" s="101"/>
      <c r="DF67" s="101"/>
      <c r="DG67" s="101"/>
      <c r="DH67" s="101"/>
      <c r="DI67" s="101"/>
      <c r="DJ67" s="101"/>
      <c r="DK67" s="101"/>
      <c r="DL67" s="101"/>
      <c r="DM67" s="101"/>
      <c r="DN67" s="101"/>
      <c r="DO67" s="101"/>
      <c r="DP67" s="101"/>
      <c r="DQ67" s="101"/>
      <c r="DR67" s="101"/>
      <c r="DS67" s="101"/>
      <c r="DT67" s="101"/>
      <c r="DU67" s="101"/>
      <c r="DV67" s="101"/>
      <c r="DW67" s="101"/>
      <c r="DX67" s="101"/>
      <c r="DY67" s="101"/>
      <c r="DZ67" s="101"/>
      <c r="EA67" s="101"/>
      <c r="EB67" s="101"/>
      <c r="EC67" s="101"/>
      <c r="ED67" s="101"/>
      <c r="EE67" s="101"/>
      <c r="EF67" s="101"/>
      <c r="EG67" s="101"/>
      <c r="EH67" s="101"/>
      <c r="EI67" s="101"/>
      <c r="EJ67" s="101"/>
      <c r="EK67" s="101"/>
      <c r="EL67" s="101"/>
      <c r="EM67" s="101"/>
      <c r="EN67" s="101"/>
      <c r="EO67" s="101"/>
      <c r="EP67" s="101"/>
      <c r="EQ67" s="101"/>
      <c r="ER67" s="101"/>
      <c r="ES67" s="101"/>
      <c r="ET67" s="101"/>
      <c r="EU67" s="101"/>
      <c r="EV67" s="101"/>
      <c r="EW67" s="101"/>
      <c r="EX67" s="101"/>
      <c r="EY67" s="101"/>
      <c r="EZ67" s="101"/>
      <c r="FA67" s="101"/>
      <c r="FB67" s="101"/>
      <c r="FC67" s="101"/>
      <c r="FD67" s="101"/>
      <c r="FE67" s="101"/>
      <c r="FF67" s="101"/>
      <c r="FG67" s="101"/>
      <c r="FH67" s="101"/>
      <c r="FI67" s="101"/>
      <c r="FJ67" s="101"/>
      <c r="FK67" s="101"/>
      <c r="FL67" s="101"/>
      <c r="FM67" s="101"/>
      <c r="FN67" s="101"/>
      <c r="FO67" s="101"/>
      <c r="FP67" s="101"/>
      <c r="FQ67" s="101"/>
      <c r="FR67" s="101"/>
      <c r="FS67" s="101"/>
      <c r="FT67" s="101"/>
      <c r="FU67" s="101"/>
      <c r="FV67" s="101"/>
      <c r="FW67" s="101"/>
      <c r="FX67" s="101"/>
      <c r="FY67" s="101"/>
      <c r="FZ67" s="101"/>
      <c r="GA67" s="101"/>
      <c r="GB67" s="101"/>
      <c r="GC67" s="101"/>
      <c r="GD67" s="101"/>
      <c r="GE67" s="101"/>
      <c r="GF67" s="101"/>
      <c r="GG67" s="101"/>
      <c r="GH67" s="101"/>
      <c r="GI67" s="101"/>
      <c r="GJ67" s="101"/>
      <c r="GK67" s="101"/>
      <c r="GL67" s="101"/>
      <c r="GM67" s="101"/>
      <c r="GN67" s="101"/>
      <c r="GO67" s="101"/>
      <c r="GP67" s="101"/>
      <c r="GQ67" s="101"/>
      <c r="GR67" s="101"/>
      <c r="GS67" s="101"/>
      <c r="GT67" s="101"/>
      <c r="GU67" s="101"/>
      <c r="GV67" s="101"/>
      <c r="GW67" s="101"/>
      <c r="GX67" s="101"/>
      <c r="GY67" s="101"/>
      <c r="GZ67" s="101"/>
      <c r="HA67" s="101"/>
      <c r="HB67" s="101"/>
      <c r="HC67" s="101"/>
      <c r="HD67" s="101"/>
      <c r="HE67" s="101"/>
      <c r="HF67" s="101"/>
      <c r="HG67" s="101"/>
      <c r="HH67" s="101"/>
      <c r="HI67" s="101"/>
      <c r="HJ67" s="101"/>
      <c r="HK67" s="101"/>
      <c r="HL67" s="101"/>
      <c r="HM67" s="101"/>
      <c r="HN67" s="101"/>
      <c r="HO67" s="101"/>
      <c r="HP67" s="101"/>
      <c r="HQ67" s="101"/>
      <c r="HR67" s="101"/>
      <c r="HS67" s="101"/>
      <c r="HT67" s="101"/>
      <c r="HU67" s="101"/>
      <c r="HV67" s="101"/>
      <c r="HW67" s="101"/>
      <c r="HX67" s="101"/>
      <c r="HY67" s="101"/>
      <c r="HZ67" s="101"/>
      <c r="IA67" s="101"/>
      <c r="IB67" s="101"/>
      <c r="IC67" s="101"/>
      <c r="ID67" s="101"/>
      <c r="IE67" s="101"/>
      <c r="IF67" s="101"/>
      <c r="IG67" s="101"/>
      <c r="IH67" s="101"/>
      <c r="II67" s="101"/>
      <c r="IJ67" s="101"/>
      <c r="IK67" s="101"/>
      <c r="IL67" s="101"/>
      <c r="IM67" s="101"/>
      <c r="IN67" s="101"/>
      <c r="IO67" s="101"/>
      <c r="IP67" s="101"/>
      <c r="IQ67" s="101"/>
      <c r="IR67" s="101"/>
      <c r="IS67" s="101"/>
      <c r="IT67" s="101"/>
      <c r="IU67" s="101"/>
      <c r="IV67" s="101"/>
    </row>
    <row r="68" spans="1:256" ht="21" x14ac:dyDescent="0.4">
      <c r="A68" s="13"/>
      <c r="B68" s="13"/>
      <c r="C68" s="13"/>
      <c r="D68" s="13"/>
      <c r="E68" s="13"/>
      <c r="F68" s="13"/>
      <c r="G68" s="13"/>
      <c r="H68" s="13"/>
      <c r="I68" s="13"/>
      <c r="J68" s="11"/>
      <c r="K68" s="11"/>
      <c r="L68" s="11"/>
      <c r="M68" s="11"/>
      <c r="N68" s="11"/>
      <c r="O68" s="11"/>
      <c r="P68" s="11"/>
      <c r="Q68" s="11"/>
      <c r="R68" s="11"/>
      <c r="S68" s="11"/>
      <c r="T68" s="11"/>
      <c r="U68" s="11"/>
      <c r="V68" s="11"/>
      <c r="W68" s="11"/>
      <c r="X68" s="11"/>
      <c r="Y68" s="11"/>
      <c r="Z68" s="11"/>
      <c r="AA68" s="11"/>
      <c r="AB68" s="11"/>
      <c r="AC68" s="11"/>
      <c r="AD68" s="11"/>
      <c r="AE68" s="11"/>
      <c r="AF68" s="11"/>
      <c r="AG68" s="11"/>
      <c r="AH68" s="11"/>
      <c r="AI68" s="11"/>
      <c r="AJ68" s="11"/>
      <c r="AK68" s="11"/>
      <c r="AL68" s="11"/>
      <c r="AM68" s="11"/>
      <c r="AN68" s="11"/>
      <c r="AO68" s="11"/>
      <c r="AP68" s="11"/>
      <c r="AQ68" s="11"/>
      <c r="AR68" s="11"/>
      <c r="AS68" s="11"/>
      <c r="AT68" s="11"/>
      <c r="AU68" s="11"/>
      <c r="AV68" s="11"/>
      <c r="AW68" s="11"/>
      <c r="AX68" s="11"/>
      <c r="AY68" s="11"/>
      <c r="AZ68" s="11"/>
      <c r="BA68" s="11"/>
      <c r="BB68" s="11"/>
      <c r="BC68" s="11"/>
      <c r="BD68" s="11"/>
      <c r="BE68" s="11"/>
      <c r="BF68" s="11"/>
      <c r="BG68" s="11"/>
      <c r="BH68" s="11"/>
      <c r="BI68" s="11"/>
      <c r="BJ68" s="11"/>
      <c r="BK68" s="11"/>
      <c r="BL68" s="11"/>
      <c r="BM68" s="11"/>
      <c r="BN68" s="11"/>
      <c r="BO68" s="11"/>
      <c r="BP68" s="11"/>
      <c r="BQ68" s="11"/>
      <c r="BR68" s="11"/>
      <c r="BS68" s="11"/>
      <c r="BT68" s="11"/>
      <c r="BU68" s="11"/>
      <c r="BV68" s="11"/>
      <c r="BW68" s="11"/>
      <c r="BX68" s="11"/>
      <c r="BY68" s="11"/>
      <c r="BZ68" s="11"/>
      <c r="CA68" s="11"/>
      <c r="CB68" s="11"/>
      <c r="CC68" s="11"/>
      <c r="CD68" s="11"/>
      <c r="CE68" s="11"/>
      <c r="CF68" s="11"/>
      <c r="CG68" s="11"/>
      <c r="CH68" s="11"/>
      <c r="CI68" s="11"/>
      <c r="CJ68" s="11"/>
      <c r="CK68" s="11"/>
      <c r="CL68" s="11"/>
      <c r="CM68" s="11"/>
      <c r="CN68" s="11"/>
      <c r="CO68" s="11"/>
      <c r="CP68" s="11"/>
      <c r="CQ68" s="11"/>
      <c r="CR68" s="11"/>
      <c r="CS68" s="11"/>
      <c r="CT68" s="11"/>
      <c r="CU68" s="11"/>
      <c r="CV68" s="11"/>
      <c r="CW68" s="11"/>
      <c r="CX68" s="11"/>
      <c r="CY68" s="11"/>
      <c r="CZ68" s="11"/>
      <c r="DA68" s="11"/>
      <c r="DB68" s="11"/>
      <c r="DC68" s="11"/>
      <c r="DD68" s="11"/>
      <c r="DE68" s="11"/>
      <c r="DF68" s="11"/>
      <c r="DG68" s="11"/>
      <c r="DH68" s="11"/>
      <c r="DI68" s="11"/>
      <c r="DJ68" s="11"/>
      <c r="DK68" s="11"/>
      <c r="DL68" s="11"/>
      <c r="DM68" s="11"/>
      <c r="DN68" s="11"/>
      <c r="DO68" s="11"/>
      <c r="DP68" s="11"/>
      <c r="DQ68" s="11"/>
      <c r="DR68" s="11"/>
      <c r="DS68" s="11"/>
      <c r="DT68" s="11"/>
      <c r="DU68" s="11"/>
      <c r="DV68" s="11"/>
      <c r="DW68" s="11"/>
      <c r="DX68" s="11"/>
      <c r="DY68" s="11"/>
      <c r="DZ68" s="11"/>
      <c r="EA68" s="11"/>
      <c r="EB68" s="11"/>
      <c r="EC68" s="11"/>
      <c r="ED68" s="11"/>
      <c r="EE68" s="11"/>
      <c r="EF68" s="11"/>
      <c r="EG68" s="11"/>
      <c r="EH68" s="11"/>
      <c r="EI68" s="11"/>
      <c r="EJ68" s="11"/>
      <c r="EK68" s="11"/>
      <c r="EL68" s="11"/>
      <c r="EM68" s="11"/>
      <c r="EN68" s="11"/>
      <c r="EO68" s="11"/>
      <c r="EP68" s="11"/>
      <c r="EQ68" s="11"/>
      <c r="ER68" s="11"/>
      <c r="ES68" s="11"/>
      <c r="ET68" s="11"/>
      <c r="EU68" s="11"/>
      <c r="EV68" s="11"/>
      <c r="EW68" s="11"/>
      <c r="EX68" s="11"/>
      <c r="EY68" s="11"/>
      <c r="EZ68" s="11"/>
      <c r="FA68" s="11"/>
      <c r="FB68" s="11"/>
      <c r="FC68" s="11"/>
      <c r="FD68" s="11"/>
      <c r="FE68" s="11"/>
      <c r="FF68" s="11"/>
      <c r="FG68" s="11"/>
      <c r="FH68" s="11"/>
      <c r="FI68" s="11"/>
      <c r="FJ68" s="11"/>
      <c r="FK68" s="11"/>
      <c r="FL68" s="11"/>
      <c r="FM68" s="11"/>
      <c r="FN68" s="11"/>
      <c r="FO68" s="11"/>
      <c r="FP68" s="11"/>
      <c r="FQ68" s="11"/>
      <c r="FR68" s="11"/>
      <c r="FS68" s="11"/>
      <c r="FT68" s="11"/>
      <c r="FU68" s="11"/>
      <c r="FV68" s="11"/>
      <c r="FW68" s="11"/>
      <c r="FX68" s="11"/>
      <c r="FY68" s="11"/>
      <c r="FZ68" s="11"/>
      <c r="GA68" s="11"/>
      <c r="GB68" s="11"/>
      <c r="GC68" s="11"/>
      <c r="GD68" s="11"/>
      <c r="GE68" s="11"/>
      <c r="GF68" s="11"/>
      <c r="GG68" s="11"/>
      <c r="GH68" s="11"/>
      <c r="GI68" s="11"/>
      <c r="GJ68" s="11"/>
      <c r="GK68" s="11"/>
      <c r="GL68" s="11"/>
      <c r="GM68" s="11"/>
      <c r="GN68" s="11"/>
      <c r="GO68" s="11"/>
      <c r="GP68" s="11"/>
      <c r="GQ68" s="11"/>
      <c r="GR68" s="11"/>
      <c r="GS68" s="11"/>
      <c r="GT68" s="11"/>
      <c r="GU68" s="11"/>
      <c r="GV68" s="11"/>
      <c r="GW68" s="11"/>
      <c r="GX68" s="11"/>
      <c r="GY68" s="11"/>
      <c r="GZ68" s="11"/>
      <c r="HA68" s="11"/>
      <c r="HB68" s="11"/>
      <c r="HC68" s="11"/>
      <c r="HD68" s="11"/>
      <c r="HE68" s="11"/>
      <c r="HF68" s="11"/>
      <c r="HG68" s="11"/>
      <c r="HH68" s="11"/>
      <c r="HI68" s="11"/>
      <c r="HJ68" s="11"/>
      <c r="HK68" s="11"/>
      <c r="HL68" s="11"/>
      <c r="HM68" s="11"/>
      <c r="HN68" s="11"/>
      <c r="HO68" s="11"/>
      <c r="HP68" s="11"/>
      <c r="HQ68" s="11"/>
      <c r="HR68" s="11"/>
      <c r="HS68" s="11"/>
      <c r="HT68" s="11"/>
      <c r="HU68" s="11"/>
      <c r="HV68" s="11"/>
      <c r="HW68" s="11"/>
      <c r="HX68" s="11"/>
      <c r="HY68" s="11"/>
      <c r="HZ68" s="11"/>
      <c r="IA68" s="11"/>
      <c r="IB68" s="11"/>
      <c r="IC68" s="11"/>
      <c r="ID68" s="11"/>
      <c r="IE68" s="11"/>
      <c r="IF68" s="11"/>
      <c r="IG68" s="11"/>
      <c r="IH68" s="11"/>
      <c r="II68" s="11"/>
      <c r="IJ68" s="11"/>
      <c r="IK68" s="11"/>
      <c r="IL68" s="11"/>
      <c r="IM68" s="11"/>
      <c r="IN68" s="11"/>
      <c r="IO68" s="11"/>
      <c r="IP68" s="11"/>
      <c r="IQ68" s="11"/>
      <c r="IR68" s="11"/>
      <c r="IS68" s="11"/>
      <c r="IT68" s="11"/>
      <c r="IU68" s="11"/>
      <c r="IV68" s="11"/>
    </row>
    <row r="69" spans="1:256" s="123" customFormat="1" ht="27.6" customHeight="1" x14ac:dyDescent="0.3">
      <c r="A69" s="123" t="s">
        <v>63</v>
      </c>
    </row>
    <row r="70" spans="1:256" ht="21" x14ac:dyDescent="0.4">
      <c r="A70" s="172" t="s">
        <v>4</v>
      </c>
      <c r="B70" s="172"/>
      <c r="C70" s="172"/>
      <c r="D70" s="172"/>
      <c r="E70" s="172"/>
      <c r="F70" s="172"/>
      <c r="G70" s="172"/>
      <c r="H70" s="172"/>
    </row>
    <row r="71" spans="1:256" ht="27.6" customHeight="1" x14ac:dyDescent="0.4">
      <c r="A71" s="103" t="s">
        <v>83</v>
      </c>
      <c r="B71" s="103"/>
      <c r="C71" s="103"/>
      <c r="D71" s="103"/>
      <c r="E71" s="103"/>
      <c r="F71" s="103"/>
      <c r="G71" s="103"/>
      <c r="H71" s="103"/>
    </row>
    <row r="72" spans="1:256" ht="21" customHeight="1" x14ac:dyDescent="0.4">
      <c r="A72" s="103" t="s">
        <v>81</v>
      </c>
      <c r="B72" s="103"/>
      <c r="C72" s="103"/>
      <c r="D72" s="103"/>
      <c r="E72" s="103"/>
      <c r="F72" s="103"/>
      <c r="G72" s="100"/>
      <c r="H72" s="100"/>
      <c r="I72" s="100"/>
    </row>
    <row r="73" spans="1:256" x14ac:dyDescent="0.4">
      <c r="A73" s="16" t="s">
        <v>12</v>
      </c>
      <c r="B73" s="16"/>
      <c r="C73" s="16"/>
      <c r="D73" s="16"/>
      <c r="E73" s="16"/>
      <c r="F73" s="79"/>
      <c r="G73" s="16"/>
      <c r="H73" s="16"/>
    </row>
    <row r="74" spans="1:256" x14ac:dyDescent="0.4">
      <c r="A74" s="22" t="s">
        <v>17</v>
      </c>
      <c r="B74" s="22"/>
      <c r="C74" s="22"/>
      <c r="D74" s="22"/>
      <c r="E74" s="22"/>
      <c r="F74" s="80"/>
      <c r="G74" s="22"/>
      <c r="H74" s="22"/>
      <c r="I74" s="22"/>
      <c r="J74" s="22"/>
      <c r="K74" s="22"/>
      <c r="L74" s="22"/>
    </row>
    <row r="75" spans="1:256" ht="21" x14ac:dyDescent="0.4">
      <c r="A75" s="162" t="s">
        <v>5</v>
      </c>
      <c r="B75" s="162"/>
      <c r="C75" s="162"/>
      <c r="D75" s="162"/>
      <c r="E75" s="162"/>
      <c r="F75" s="162"/>
      <c r="G75" s="162"/>
      <c r="H75" s="162"/>
    </row>
    <row r="76" spans="1:256" s="8" customFormat="1" ht="13.8" x14ac:dyDescent="0.25">
      <c r="A76" s="171" t="s">
        <v>82</v>
      </c>
      <c r="B76" s="171"/>
      <c r="C76" s="171"/>
      <c r="D76" s="171"/>
      <c r="E76" s="171"/>
      <c r="F76" s="171"/>
      <c r="G76" s="171"/>
      <c r="H76" s="171"/>
      <c r="I76" s="7"/>
      <c r="J76" s="7"/>
      <c r="K76" s="7"/>
      <c r="L76" s="7"/>
      <c r="M76" s="7"/>
      <c r="N76" s="7"/>
      <c r="O76" s="7"/>
      <c r="P76" s="7"/>
      <c r="Q76" s="7"/>
      <c r="R76" s="7"/>
      <c r="S76" s="7"/>
      <c r="T76" s="7"/>
      <c r="U76" s="7"/>
      <c r="V76" s="7"/>
      <c r="W76" s="7"/>
      <c r="X76" s="7"/>
      <c r="Y76" s="7"/>
      <c r="Z76" s="7"/>
      <c r="AA76" s="7"/>
      <c r="AB76" s="7"/>
      <c r="AC76" s="7"/>
      <c r="AD76" s="7"/>
      <c r="AE76" s="7"/>
      <c r="AF76" s="7"/>
      <c r="AG76" s="7"/>
      <c r="AH76" s="7"/>
      <c r="AI76" s="7"/>
      <c r="AJ76" s="7"/>
      <c r="AK76" s="7"/>
      <c r="AL76" s="7"/>
      <c r="AM76" s="7"/>
      <c r="AN76" s="7"/>
      <c r="AO76" s="7"/>
      <c r="AP76" s="7"/>
      <c r="AQ76" s="7"/>
      <c r="AR76" s="7"/>
      <c r="AS76" s="7"/>
      <c r="AT76" s="7"/>
      <c r="AU76" s="7"/>
      <c r="AV76" s="7"/>
      <c r="AW76" s="7"/>
      <c r="AX76" s="7"/>
      <c r="AY76" s="7"/>
      <c r="AZ76" s="7"/>
      <c r="BA76" s="7"/>
      <c r="BB76" s="7"/>
      <c r="BC76" s="7"/>
      <c r="BD76" s="7"/>
      <c r="BE76" s="7"/>
      <c r="BF76" s="7"/>
      <c r="BG76" s="7"/>
      <c r="BH76" s="7"/>
      <c r="BI76" s="7"/>
      <c r="BJ76" s="7"/>
      <c r="BK76" s="7"/>
      <c r="BL76" s="7"/>
      <c r="BM76" s="7"/>
      <c r="BN76" s="7"/>
      <c r="BO76" s="7"/>
      <c r="BP76" s="7"/>
      <c r="BQ76" s="7"/>
      <c r="BR76" s="7"/>
      <c r="BS76" s="7"/>
      <c r="BT76" s="7"/>
      <c r="BU76" s="7"/>
      <c r="BV76" s="7"/>
      <c r="BW76" s="7"/>
      <c r="BX76" s="7"/>
      <c r="BY76" s="7"/>
      <c r="BZ76" s="7"/>
      <c r="CA76" s="7"/>
      <c r="CB76" s="7"/>
      <c r="CC76" s="7"/>
      <c r="CD76" s="7"/>
      <c r="CE76" s="7"/>
      <c r="CF76" s="7"/>
      <c r="CG76" s="7"/>
      <c r="CH76" s="7"/>
      <c r="CI76" s="7"/>
      <c r="CJ76" s="7"/>
      <c r="CK76" s="7"/>
      <c r="CL76" s="7"/>
      <c r="CM76" s="7"/>
      <c r="CN76" s="7"/>
      <c r="CO76" s="7"/>
      <c r="CP76" s="7"/>
      <c r="CQ76" s="7"/>
      <c r="CR76" s="7"/>
      <c r="CS76" s="7"/>
      <c r="CT76" s="7"/>
      <c r="CU76" s="7"/>
      <c r="CV76" s="7"/>
      <c r="CW76" s="7"/>
      <c r="CX76" s="7"/>
      <c r="CY76" s="7"/>
      <c r="CZ76" s="7"/>
      <c r="DA76" s="7"/>
      <c r="DB76" s="7"/>
      <c r="DC76" s="7"/>
      <c r="DD76" s="7"/>
      <c r="DE76" s="7"/>
      <c r="DF76" s="7"/>
      <c r="DG76" s="7"/>
      <c r="DH76" s="7"/>
      <c r="DI76" s="7"/>
      <c r="DJ76" s="7"/>
      <c r="DK76" s="7"/>
      <c r="DL76" s="7"/>
      <c r="DM76" s="7"/>
      <c r="DN76" s="7"/>
      <c r="DO76" s="7"/>
      <c r="DP76" s="7"/>
      <c r="DQ76" s="7"/>
      <c r="DR76" s="7"/>
      <c r="DS76" s="7"/>
      <c r="DT76" s="7"/>
      <c r="DU76" s="7"/>
      <c r="DV76" s="7"/>
      <c r="DW76" s="7"/>
      <c r="DX76" s="7"/>
      <c r="DY76" s="7"/>
      <c r="DZ76" s="7"/>
      <c r="EA76" s="7"/>
      <c r="EB76" s="7"/>
      <c r="EC76" s="7"/>
      <c r="ED76" s="7"/>
      <c r="EE76" s="7"/>
      <c r="EF76" s="7"/>
      <c r="EG76" s="7"/>
      <c r="EH76" s="7"/>
      <c r="EI76" s="7"/>
      <c r="EJ76" s="7"/>
      <c r="EK76" s="7"/>
      <c r="EL76" s="7"/>
      <c r="EM76" s="7"/>
      <c r="EN76" s="7"/>
      <c r="EO76" s="7"/>
      <c r="EP76" s="7"/>
      <c r="EQ76" s="7"/>
      <c r="ER76" s="7"/>
      <c r="ES76" s="7"/>
      <c r="ET76" s="7"/>
      <c r="EU76" s="7"/>
      <c r="EV76" s="7"/>
      <c r="EW76" s="7"/>
      <c r="EX76" s="7"/>
      <c r="EY76" s="7"/>
      <c r="EZ76" s="7"/>
      <c r="FA76" s="7"/>
      <c r="FB76" s="7"/>
      <c r="FC76" s="7"/>
      <c r="FD76" s="7"/>
      <c r="FE76" s="7"/>
      <c r="FF76" s="7"/>
      <c r="FG76" s="7"/>
      <c r="FH76" s="7"/>
      <c r="FI76" s="7"/>
      <c r="FJ76" s="7"/>
      <c r="FK76" s="7"/>
      <c r="FL76" s="7"/>
      <c r="FM76" s="7"/>
      <c r="FN76" s="7"/>
      <c r="FO76" s="7"/>
      <c r="FP76" s="7"/>
      <c r="FQ76" s="7"/>
      <c r="FR76" s="7"/>
      <c r="FS76" s="7"/>
      <c r="FT76" s="7"/>
      <c r="FU76" s="7"/>
      <c r="FV76" s="7"/>
      <c r="FW76" s="7"/>
      <c r="FX76" s="7"/>
      <c r="FY76" s="7"/>
      <c r="FZ76" s="7"/>
      <c r="GA76" s="7"/>
      <c r="GB76" s="7"/>
      <c r="GC76" s="7"/>
      <c r="GD76" s="7"/>
      <c r="GE76" s="7"/>
      <c r="GF76" s="7"/>
      <c r="GG76" s="7"/>
      <c r="GH76" s="7"/>
      <c r="GI76" s="7"/>
      <c r="GJ76" s="7"/>
      <c r="GK76" s="7"/>
      <c r="GL76" s="7"/>
      <c r="GM76" s="7"/>
      <c r="GN76" s="7"/>
      <c r="GO76" s="7"/>
      <c r="GP76" s="7"/>
      <c r="GQ76" s="7"/>
      <c r="GR76" s="7"/>
      <c r="GS76" s="7"/>
      <c r="GT76" s="7"/>
      <c r="GU76" s="7"/>
      <c r="GV76" s="7"/>
      <c r="GW76" s="7"/>
      <c r="GX76" s="7"/>
      <c r="GY76" s="7"/>
      <c r="GZ76" s="7"/>
      <c r="HA76" s="7"/>
      <c r="HB76" s="7"/>
      <c r="HC76" s="7"/>
      <c r="HD76" s="7"/>
      <c r="HE76" s="7"/>
      <c r="HF76" s="7"/>
      <c r="HG76" s="7"/>
      <c r="HH76" s="7"/>
      <c r="HI76" s="7"/>
      <c r="HJ76" s="7"/>
      <c r="HK76" s="7"/>
      <c r="HL76" s="7"/>
      <c r="HM76" s="7"/>
      <c r="HN76" s="7"/>
      <c r="HO76" s="7"/>
      <c r="HP76" s="7"/>
      <c r="HQ76" s="7"/>
      <c r="HR76" s="7"/>
      <c r="HS76" s="7"/>
      <c r="HT76" s="7"/>
      <c r="HU76" s="7"/>
      <c r="HV76" s="7"/>
      <c r="HW76" s="7"/>
      <c r="HX76" s="7"/>
      <c r="HY76" s="7"/>
      <c r="HZ76" s="7"/>
      <c r="IA76" s="7"/>
      <c r="IB76" s="7"/>
      <c r="IC76" s="7"/>
      <c r="ID76" s="7"/>
      <c r="IE76" s="7"/>
      <c r="IF76" s="7"/>
      <c r="IG76" s="7"/>
      <c r="IH76" s="7"/>
      <c r="II76" s="7"/>
      <c r="IJ76" s="7"/>
      <c r="IK76" s="7"/>
      <c r="IL76" s="7"/>
      <c r="IM76" s="7"/>
      <c r="IN76" s="7"/>
      <c r="IO76" s="7"/>
      <c r="IP76" s="7"/>
      <c r="IQ76" s="7"/>
      <c r="IR76" s="7"/>
      <c r="IS76" s="7"/>
      <c r="IT76" s="7"/>
      <c r="IU76" s="7"/>
      <c r="IV76" s="7"/>
    </row>
    <row r="77" spans="1:256" ht="21" x14ac:dyDescent="0.4">
      <c r="A77" s="162" t="s">
        <v>79</v>
      </c>
      <c r="B77" s="162"/>
      <c r="C77" s="162"/>
      <c r="D77" s="162"/>
      <c r="E77" s="162"/>
      <c r="F77" s="162"/>
      <c r="G77" s="162"/>
      <c r="H77" s="162"/>
    </row>
    <row r="78" spans="1:256" x14ac:dyDescent="0.4">
      <c r="A78" s="17" t="s">
        <v>80</v>
      </c>
      <c r="B78" s="17"/>
      <c r="C78" s="16"/>
      <c r="D78" s="16"/>
      <c r="E78" s="16"/>
      <c r="F78" s="79"/>
      <c r="G78" s="16"/>
      <c r="H78" s="16"/>
    </row>
    <row r="80" spans="1:256" s="8" customFormat="1" ht="24.6" x14ac:dyDescent="0.25">
      <c r="A80" s="6"/>
      <c r="B80" s="6"/>
      <c r="C80" s="15" t="s">
        <v>9</v>
      </c>
      <c r="D80" s="15"/>
      <c r="E80" s="14"/>
      <c r="F80" s="81"/>
      <c r="G80" s="9"/>
      <c r="H80" s="9"/>
      <c r="I80" s="7"/>
      <c r="J80" s="7"/>
      <c r="K80" s="7"/>
      <c r="L80" s="7"/>
      <c r="M80" s="7"/>
      <c r="N80" s="7"/>
      <c r="O80" s="7"/>
      <c r="P80" s="7"/>
      <c r="Q80" s="7"/>
      <c r="R80" s="7"/>
      <c r="S80" s="7"/>
      <c r="T80" s="7"/>
      <c r="U80" s="7"/>
      <c r="V80" s="7"/>
      <c r="W80" s="7"/>
      <c r="X80" s="7"/>
      <c r="Y80" s="7"/>
      <c r="Z80" s="7"/>
      <c r="AA80" s="7"/>
      <c r="AB80" s="7"/>
      <c r="AC80" s="7"/>
      <c r="AD80" s="7"/>
      <c r="AE80" s="7"/>
      <c r="AF80" s="7"/>
      <c r="AG80" s="7"/>
      <c r="AH80" s="7"/>
      <c r="AI80" s="7"/>
      <c r="AJ80" s="7"/>
      <c r="AK80" s="7"/>
      <c r="AL80" s="7"/>
      <c r="AM80" s="7"/>
      <c r="AN80" s="7"/>
      <c r="AO80" s="7"/>
      <c r="AP80" s="7"/>
      <c r="AQ80" s="7"/>
      <c r="AR80" s="7"/>
      <c r="AS80" s="7"/>
      <c r="AT80" s="7"/>
      <c r="AU80" s="7"/>
      <c r="AV80" s="7"/>
      <c r="AW80" s="7"/>
      <c r="AX80" s="7"/>
      <c r="AY80" s="7"/>
      <c r="AZ80" s="7"/>
      <c r="BA80" s="7"/>
      <c r="BB80" s="7"/>
      <c r="BC80" s="7"/>
      <c r="BD80" s="7"/>
      <c r="BE80" s="7"/>
      <c r="BF80" s="7"/>
      <c r="BG80" s="7"/>
      <c r="BH80" s="7"/>
      <c r="BI80" s="7"/>
      <c r="BJ80" s="7"/>
      <c r="BK80" s="7"/>
      <c r="BL80" s="7"/>
      <c r="BM80" s="7"/>
      <c r="BN80" s="7"/>
      <c r="BO80" s="7"/>
      <c r="BP80" s="7"/>
      <c r="BQ80" s="7"/>
      <c r="BR80" s="7"/>
      <c r="BS80" s="7"/>
      <c r="BT80" s="7"/>
      <c r="BU80" s="7"/>
      <c r="BV80" s="7"/>
      <c r="BW80" s="7"/>
      <c r="BX80" s="7"/>
      <c r="BY80" s="7"/>
      <c r="BZ80" s="7"/>
      <c r="CA80" s="7"/>
      <c r="CB80" s="7"/>
      <c r="CC80" s="7"/>
      <c r="CD80" s="7"/>
      <c r="CE80" s="7"/>
      <c r="CF80" s="7"/>
      <c r="CG80" s="7"/>
      <c r="CH80" s="7"/>
      <c r="CI80" s="7"/>
      <c r="CJ80" s="7"/>
      <c r="CK80" s="7"/>
      <c r="CL80" s="7"/>
      <c r="CM80" s="7"/>
      <c r="CN80" s="7"/>
      <c r="CO80" s="7"/>
      <c r="CP80" s="7"/>
      <c r="CQ80" s="7"/>
      <c r="CR80" s="7"/>
      <c r="CS80" s="7"/>
      <c r="CT80" s="7"/>
      <c r="CU80" s="7"/>
      <c r="CV80" s="7"/>
      <c r="CW80" s="7"/>
      <c r="CX80" s="7"/>
      <c r="CY80" s="7"/>
      <c r="CZ80" s="7"/>
      <c r="DA80" s="7"/>
      <c r="DB80" s="7"/>
      <c r="DC80" s="7"/>
      <c r="DD80" s="7"/>
      <c r="DE80" s="7"/>
      <c r="DF80" s="7"/>
      <c r="DG80" s="7"/>
      <c r="DH80" s="7"/>
      <c r="DI80" s="7"/>
      <c r="DJ80" s="7"/>
      <c r="DK80" s="7"/>
      <c r="DL80" s="7"/>
      <c r="DM80" s="7"/>
      <c r="DN80" s="7"/>
      <c r="DO80" s="7"/>
      <c r="DP80" s="7"/>
      <c r="DQ80" s="7"/>
      <c r="DR80" s="7"/>
      <c r="DS80" s="7"/>
      <c r="DT80" s="7"/>
      <c r="DU80" s="7"/>
      <c r="DV80" s="7"/>
      <c r="DW80" s="7"/>
      <c r="DX80" s="7"/>
      <c r="DY80" s="7"/>
      <c r="DZ80" s="7"/>
      <c r="EA80" s="7"/>
      <c r="EB80" s="7"/>
      <c r="EC80" s="7"/>
      <c r="ED80" s="7"/>
      <c r="EE80" s="7"/>
      <c r="EF80" s="7"/>
      <c r="EG80" s="7"/>
      <c r="EH80" s="7"/>
      <c r="EI80" s="7"/>
      <c r="EJ80" s="7"/>
      <c r="EK80" s="7"/>
      <c r="EL80" s="7"/>
      <c r="EM80" s="7"/>
      <c r="EN80" s="7"/>
      <c r="EO80" s="7"/>
      <c r="EP80" s="7"/>
      <c r="EQ80" s="7"/>
      <c r="ER80" s="7"/>
      <c r="ES80" s="7"/>
      <c r="ET80" s="7"/>
      <c r="EU80" s="7"/>
      <c r="EV80" s="7"/>
      <c r="EW80" s="7"/>
      <c r="EX80" s="7"/>
      <c r="EY80" s="7"/>
      <c r="EZ80" s="7"/>
      <c r="FA80" s="7"/>
      <c r="FB80" s="7"/>
      <c r="FC80" s="7"/>
      <c r="FD80" s="7"/>
      <c r="FE80" s="7"/>
      <c r="FF80" s="7"/>
      <c r="FG80" s="7"/>
      <c r="FH80" s="7"/>
      <c r="FI80" s="7"/>
      <c r="FJ80" s="7"/>
      <c r="FK80" s="7"/>
      <c r="FL80" s="7"/>
      <c r="FM80" s="7"/>
      <c r="FN80" s="7"/>
      <c r="FO80" s="7"/>
      <c r="FP80" s="7"/>
      <c r="FQ80" s="7"/>
      <c r="FR80" s="7"/>
      <c r="FS80" s="7"/>
      <c r="FT80" s="7"/>
      <c r="FU80" s="7"/>
      <c r="FV80" s="7"/>
      <c r="FW80" s="7"/>
      <c r="FX80" s="7"/>
      <c r="FY80" s="7"/>
      <c r="FZ80" s="7"/>
      <c r="GA80" s="7"/>
      <c r="GB80" s="7"/>
      <c r="GC80" s="7"/>
      <c r="GD80" s="7"/>
      <c r="GE80" s="7"/>
      <c r="GF80" s="7"/>
      <c r="GG80" s="7"/>
      <c r="GH80" s="7"/>
      <c r="GI80" s="7"/>
      <c r="GJ80" s="7"/>
      <c r="GK80" s="7"/>
      <c r="GL80" s="7"/>
      <c r="GM80" s="7"/>
      <c r="GN80" s="7"/>
      <c r="GO80" s="7"/>
      <c r="GP80" s="7"/>
      <c r="GQ80" s="7"/>
      <c r="GR80" s="7"/>
      <c r="GS80" s="7"/>
      <c r="GT80" s="7"/>
      <c r="GU80" s="7"/>
      <c r="GV80" s="7"/>
      <c r="GW80" s="7"/>
      <c r="GX80" s="7"/>
      <c r="GY80" s="7"/>
      <c r="GZ80" s="7"/>
      <c r="HA80" s="7"/>
      <c r="HB80" s="7"/>
      <c r="HC80" s="7"/>
      <c r="HD80" s="7"/>
      <c r="HE80" s="7"/>
      <c r="HF80" s="7"/>
      <c r="HG80" s="7"/>
      <c r="HH80" s="7"/>
      <c r="HI80" s="7"/>
      <c r="HJ80" s="7"/>
      <c r="HK80" s="7"/>
      <c r="HL80" s="7"/>
      <c r="HM80" s="7"/>
      <c r="HN80" s="7"/>
      <c r="HO80" s="7"/>
      <c r="HP80" s="7"/>
      <c r="HQ80" s="7"/>
      <c r="HR80" s="7"/>
      <c r="HS80" s="7"/>
      <c r="HT80" s="7"/>
      <c r="HU80" s="7"/>
      <c r="HV80" s="7"/>
      <c r="HW80" s="7"/>
      <c r="HX80" s="7"/>
      <c r="HY80" s="7"/>
      <c r="HZ80" s="7"/>
      <c r="IA80" s="7"/>
      <c r="IB80" s="7"/>
      <c r="IC80" s="7"/>
      <c r="ID80" s="7"/>
      <c r="IE80" s="7"/>
      <c r="IF80" s="7"/>
      <c r="IG80" s="7"/>
      <c r="IH80" s="7"/>
      <c r="II80" s="7"/>
      <c r="IJ80" s="7"/>
      <c r="IK80" s="7"/>
      <c r="IL80" s="7"/>
      <c r="IM80" s="7"/>
      <c r="IN80" s="7"/>
      <c r="IO80" s="7"/>
      <c r="IP80" s="7"/>
      <c r="IQ80" s="7"/>
      <c r="IR80" s="7"/>
      <c r="IS80" s="7"/>
      <c r="IT80" s="7"/>
      <c r="IU80" s="7"/>
      <c r="IV80" s="7"/>
    </row>
    <row r="81" spans="1:256" s="8" customFormat="1" ht="24.6" x14ac:dyDescent="0.3">
      <c r="A81" s="11"/>
      <c r="B81" s="11"/>
      <c r="C81" s="163" t="s">
        <v>10</v>
      </c>
      <c r="D81" s="163"/>
      <c r="E81" s="163"/>
      <c r="F81" s="81"/>
      <c r="G81" s="9"/>
      <c r="H81" s="9"/>
      <c r="I81" s="7"/>
      <c r="J81" s="7"/>
      <c r="K81" s="7"/>
      <c r="L81" s="7"/>
      <c r="M81" s="7"/>
      <c r="N81" s="7"/>
      <c r="O81" s="7"/>
      <c r="P81" s="7"/>
      <c r="Q81" s="7"/>
      <c r="R81" s="7"/>
      <c r="S81" s="7"/>
      <c r="T81" s="7"/>
      <c r="U81" s="7"/>
      <c r="V81" s="7"/>
      <c r="W81" s="7"/>
      <c r="X81" s="7"/>
      <c r="Y81" s="7"/>
      <c r="Z81" s="7"/>
      <c r="AA81" s="7"/>
      <c r="AB81" s="7"/>
      <c r="AC81" s="7"/>
      <c r="AD81" s="7"/>
      <c r="AE81" s="7"/>
      <c r="AF81" s="7"/>
      <c r="AG81" s="7"/>
      <c r="AH81" s="7"/>
      <c r="AI81" s="7"/>
      <c r="AJ81" s="7"/>
      <c r="AK81" s="7"/>
      <c r="AL81" s="7"/>
      <c r="AM81" s="7"/>
      <c r="AN81" s="7"/>
      <c r="AO81" s="7"/>
      <c r="AP81" s="7"/>
      <c r="AQ81" s="7"/>
      <c r="AR81" s="7"/>
      <c r="AS81" s="7"/>
      <c r="AT81" s="7"/>
      <c r="AU81" s="7"/>
      <c r="AV81" s="7"/>
      <c r="AW81" s="7"/>
      <c r="AX81" s="7"/>
      <c r="AY81" s="7"/>
      <c r="AZ81" s="7"/>
      <c r="BA81" s="7"/>
      <c r="BB81" s="7"/>
      <c r="BC81" s="7"/>
      <c r="BD81" s="7"/>
      <c r="BE81" s="7"/>
      <c r="BF81" s="7"/>
      <c r="BG81" s="7"/>
      <c r="BH81" s="7"/>
      <c r="BI81" s="7"/>
      <c r="BJ81" s="7"/>
      <c r="BK81" s="7"/>
      <c r="BL81" s="7"/>
      <c r="BM81" s="7"/>
      <c r="BN81" s="7"/>
      <c r="BO81" s="7"/>
      <c r="BP81" s="7"/>
      <c r="BQ81" s="7"/>
      <c r="BR81" s="7"/>
      <c r="BS81" s="7"/>
      <c r="BT81" s="7"/>
      <c r="BU81" s="7"/>
      <c r="BV81" s="7"/>
      <c r="BW81" s="7"/>
      <c r="BX81" s="7"/>
      <c r="BY81" s="7"/>
      <c r="BZ81" s="7"/>
      <c r="CA81" s="7"/>
      <c r="CB81" s="7"/>
      <c r="CC81" s="7"/>
      <c r="CD81" s="7"/>
      <c r="CE81" s="7"/>
      <c r="CF81" s="7"/>
      <c r="CG81" s="7"/>
      <c r="CH81" s="7"/>
      <c r="CI81" s="7"/>
      <c r="CJ81" s="7"/>
      <c r="CK81" s="7"/>
      <c r="CL81" s="7"/>
      <c r="CM81" s="7"/>
      <c r="CN81" s="7"/>
      <c r="CO81" s="7"/>
      <c r="CP81" s="7"/>
      <c r="CQ81" s="7"/>
      <c r="CR81" s="7"/>
      <c r="CS81" s="7"/>
      <c r="CT81" s="7"/>
      <c r="CU81" s="7"/>
      <c r="CV81" s="7"/>
      <c r="CW81" s="7"/>
      <c r="CX81" s="7"/>
      <c r="CY81" s="7"/>
      <c r="CZ81" s="7"/>
      <c r="DA81" s="7"/>
      <c r="DB81" s="7"/>
      <c r="DC81" s="7"/>
      <c r="DD81" s="7"/>
      <c r="DE81" s="7"/>
      <c r="DF81" s="7"/>
      <c r="DG81" s="7"/>
      <c r="DH81" s="7"/>
      <c r="DI81" s="7"/>
      <c r="DJ81" s="7"/>
      <c r="DK81" s="7"/>
      <c r="DL81" s="7"/>
      <c r="DM81" s="7"/>
      <c r="DN81" s="7"/>
      <c r="DO81" s="7"/>
      <c r="DP81" s="7"/>
      <c r="DQ81" s="7"/>
      <c r="DR81" s="7"/>
      <c r="DS81" s="7"/>
      <c r="DT81" s="7"/>
      <c r="DU81" s="7"/>
      <c r="DV81" s="7"/>
      <c r="DW81" s="7"/>
      <c r="DX81" s="7"/>
      <c r="DY81" s="7"/>
      <c r="DZ81" s="7"/>
      <c r="EA81" s="7"/>
      <c r="EB81" s="7"/>
      <c r="EC81" s="7"/>
      <c r="ED81" s="7"/>
      <c r="EE81" s="7"/>
      <c r="EF81" s="7"/>
      <c r="EG81" s="7"/>
      <c r="EH81" s="7"/>
      <c r="EI81" s="7"/>
      <c r="EJ81" s="7"/>
      <c r="EK81" s="7"/>
      <c r="EL81" s="7"/>
      <c r="EM81" s="7"/>
      <c r="EN81" s="7"/>
      <c r="EO81" s="7"/>
      <c r="EP81" s="7"/>
      <c r="EQ81" s="7"/>
      <c r="ER81" s="7"/>
      <c r="ES81" s="7"/>
      <c r="ET81" s="7"/>
      <c r="EU81" s="7"/>
      <c r="EV81" s="7"/>
      <c r="EW81" s="7"/>
      <c r="EX81" s="7"/>
      <c r="EY81" s="7"/>
      <c r="EZ81" s="7"/>
      <c r="FA81" s="7"/>
      <c r="FB81" s="7"/>
      <c r="FC81" s="7"/>
      <c r="FD81" s="7"/>
      <c r="FE81" s="7"/>
      <c r="FF81" s="7"/>
      <c r="FG81" s="7"/>
      <c r="FH81" s="7"/>
      <c r="FI81" s="7"/>
      <c r="FJ81" s="7"/>
      <c r="FK81" s="7"/>
      <c r="FL81" s="7"/>
      <c r="FM81" s="7"/>
      <c r="FN81" s="7"/>
      <c r="FO81" s="7"/>
      <c r="FP81" s="7"/>
      <c r="FQ81" s="7"/>
      <c r="FR81" s="7"/>
      <c r="FS81" s="7"/>
      <c r="FT81" s="7"/>
      <c r="FU81" s="7"/>
      <c r="FV81" s="7"/>
      <c r="FW81" s="7"/>
      <c r="FX81" s="7"/>
      <c r="FY81" s="7"/>
      <c r="FZ81" s="7"/>
      <c r="GA81" s="7"/>
      <c r="GB81" s="7"/>
      <c r="GC81" s="7"/>
      <c r="GD81" s="7"/>
      <c r="GE81" s="7"/>
      <c r="GF81" s="7"/>
      <c r="GG81" s="7"/>
      <c r="GH81" s="7"/>
      <c r="GI81" s="7"/>
      <c r="GJ81" s="7"/>
      <c r="GK81" s="7"/>
      <c r="GL81" s="7"/>
      <c r="GM81" s="7"/>
      <c r="GN81" s="7"/>
      <c r="GO81" s="7"/>
      <c r="GP81" s="7"/>
      <c r="GQ81" s="7"/>
      <c r="GR81" s="7"/>
      <c r="GS81" s="7"/>
      <c r="GT81" s="7"/>
      <c r="GU81" s="7"/>
      <c r="GV81" s="7"/>
      <c r="GW81" s="7"/>
      <c r="GX81" s="7"/>
      <c r="GY81" s="7"/>
      <c r="GZ81" s="7"/>
      <c r="HA81" s="7"/>
      <c r="HB81" s="7"/>
      <c r="HC81" s="7"/>
      <c r="HD81" s="7"/>
      <c r="HE81" s="7"/>
      <c r="HF81" s="7"/>
      <c r="HG81" s="7"/>
      <c r="HH81" s="7"/>
      <c r="HI81" s="7"/>
      <c r="HJ81" s="7"/>
      <c r="HK81" s="7"/>
      <c r="HL81" s="7"/>
      <c r="HM81" s="7"/>
      <c r="HN81" s="7"/>
      <c r="HO81" s="7"/>
      <c r="HP81" s="7"/>
      <c r="HQ81" s="7"/>
      <c r="HR81" s="7"/>
      <c r="HS81" s="7"/>
      <c r="HT81" s="7"/>
      <c r="HU81" s="7"/>
      <c r="HV81" s="7"/>
      <c r="HW81" s="7"/>
      <c r="HX81" s="7"/>
      <c r="HY81" s="7"/>
      <c r="HZ81" s="7"/>
      <c r="IA81" s="7"/>
      <c r="IB81" s="7"/>
      <c r="IC81" s="7"/>
      <c r="ID81" s="7"/>
      <c r="IE81" s="7"/>
      <c r="IF81" s="7"/>
      <c r="IG81" s="7"/>
      <c r="IH81" s="7"/>
      <c r="II81" s="7"/>
      <c r="IJ81" s="7"/>
      <c r="IK81" s="7"/>
      <c r="IL81" s="7"/>
      <c r="IM81" s="7"/>
      <c r="IN81" s="7"/>
      <c r="IO81" s="7"/>
      <c r="IP81" s="7"/>
      <c r="IQ81" s="7"/>
      <c r="IR81" s="7"/>
      <c r="IS81" s="7"/>
      <c r="IT81" s="7"/>
      <c r="IU81" s="7"/>
      <c r="IV81" s="7"/>
    </row>
    <row r="82" spans="1:256" s="8" customFormat="1" ht="24.6" x14ac:dyDescent="0.25">
      <c r="A82" s="6"/>
      <c r="B82" s="6"/>
      <c r="C82" s="14"/>
      <c r="D82" s="14"/>
      <c r="E82" s="14"/>
      <c r="F82" s="81"/>
      <c r="G82" s="9"/>
      <c r="H82" s="9"/>
      <c r="I82" s="7"/>
      <c r="J82" s="7"/>
      <c r="K82" s="7"/>
      <c r="L82" s="7"/>
      <c r="M82" s="7"/>
      <c r="N82" s="7"/>
      <c r="O82" s="7"/>
      <c r="P82" s="7"/>
      <c r="Q82" s="7"/>
      <c r="R82" s="7"/>
      <c r="S82" s="7"/>
      <c r="T82" s="7"/>
      <c r="U82" s="7"/>
      <c r="V82" s="7"/>
      <c r="W82" s="7"/>
      <c r="X82" s="7"/>
      <c r="Y82" s="7"/>
      <c r="Z82" s="7"/>
      <c r="AA82" s="7"/>
      <c r="AB82" s="7"/>
      <c r="AC82" s="7"/>
      <c r="AD82" s="7"/>
      <c r="AE82" s="7"/>
      <c r="AF82" s="7"/>
      <c r="AG82" s="7"/>
      <c r="AH82" s="7"/>
      <c r="AI82" s="7"/>
      <c r="AJ82" s="7"/>
      <c r="AK82" s="7"/>
      <c r="AL82" s="7"/>
      <c r="AM82" s="7"/>
      <c r="AN82" s="7"/>
      <c r="AO82" s="7"/>
      <c r="AP82" s="7"/>
      <c r="AQ82" s="7"/>
      <c r="AR82" s="7"/>
      <c r="AS82" s="7"/>
      <c r="AT82" s="7"/>
      <c r="AU82" s="7"/>
      <c r="AV82" s="7"/>
      <c r="AW82" s="7"/>
      <c r="AX82" s="7"/>
      <c r="AY82" s="7"/>
      <c r="AZ82" s="7"/>
      <c r="BA82" s="7"/>
      <c r="BB82" s="7"/>
      <c r="BC82" s="7"/>
      <c r="BD82" s="7"/>
      <c r="BE82" s="7"/>
      <c r="BF82" s="7"/>
      <c r="BG82" s="7"/>
      <c r="BH82" s="7"/>
      <c r="BI82" s="7"/>
      <c r="BJ82" s="7"/>
      <c r="BK82" s="7"/>
      <c r="BL82" s="7"/>
      <c r="BM82" s="7"/>
      <c r="BN82" s="7"/>
      <c r="BO82" s="7"/>
      <c r="BP82" s="7"/>
      <c r="BQ82" s="7"/>
      <c r="BR82" s="7"/>
      <c r="BS82" s="7"/>
      <c r="BT82" s="7"/>
      <c r="BU82" s="7"/>
      <c r="BV82" s="7"/>
      <c r="BW82" s="7"/>
      <c r="BX82" s="7"/>
      <c r="BY82" s="7"/>
      <c r="BZ82" s="7"/>
      <c r="CA82" s="7"/>
      <c r="CB82" s="7"/>
      <c r="CC82" s="7"/>
      <c r="CD82" s="7"/>
      <c r="CE82" s="7"/>
      <c r="CF82" s="7"/>
      <c r="CG82" s="7"/>
      <c r="CH82" s="7"/>
      <c r="CI82" s="7"/>
      <c r="CJ82" s="7"/>
      <c r="CK82" s="7"/>
      <c r="CL82" s="7"/>
      <c r="CM82" s="7"/>
      <c r="CN82" s="7"/>
      <c r="CO82" s="7"/>
      <c r="CP82" s="7"/>
      <c r="CQ82" s="7"/>
      <c r="CR82" s="7"/>
      <c r="CS82" s="7"/>
      <c r="CT82" s="7"/>
      <c r="CU82" s="7"/>
      <c r="CV82" s="7"/>
      <c r="CW82" s="7"/>
      <c r="CX82" s="7"/>
      <c r="CY82" s="7"/>
      <c r="CZ82" s="7"/>
      <c r="DA82" s="7"/>
      <c r="DB82" s="7"/>
      <c r="DC82" s="7"/>
      <c r="DD82" s="7"/>
      <c r="DE82" s="7"/>
      <c r="DF82" s="7"/>
      <c r="DG82" s="7"/>
      <c r="DH82" s="7"/>
      <c r="DI82" s="7"/>
      <c r="DJ82" s="7"/>
      <c r="DK82" s="7"/>
      <c r="DL82" s="7"/>
      <c r="DM82" s="7"/>
      <c r="DN82" s="7"/>
      <c r="DO82" s="7"/>
      <c r="DP82" s="7"/>
      <c r="DQ82" s="7"/>
      <c r="DR82" s="7"/>
      <c r="DS82" s="7"/>
      <c r="DT82" s="7"/>
      <c r="DU82" s="7"/>
      <c r="DV82" s="7"/>
      <c r="DW82" s="7"/>
      <c r="DX82" s="7"/>
      <c r="DY82" s="7"/>
      <c r="DZ82" s="7"/>
      <c r="EA82" s="7"/>
      <c r="EB82" s="7"/>
      <c r="EC82" s="7"/>
      <c r="ED82" s="7"/>
      <c r="EE82" s="7"/>
      <c r="EF82" s="7"/>
      <c r="EG82" s="7"/>
      <c r="EH82" s="7"/>
      <c r="EI82" s="7"/>
      <c r="EJ82" s="7"/>
      <c r="EK82" s="7"/>
      <c r="EL82" s="7"/>
      <c r="EM82" s="7"/>
      <c r="EN82" s="7"/>
      <c r="EO82" s="7"/>
      <c r="EP82" s="7"/>
      <c r="EQ82" s="7"/>
      <c r="ER82" s="7"/>
      <c r="ES82" s="7"/>
      <c r="ET82" s="7"/>
      <c r="EU82" s="7"/>
      <c r="EV82" s="7"/>
      <c r="EW82" s="7"/>
      <c r="EX82" s="7"/>
      <c r="EY82" s="7"/>
      <c r="EZ82" s="7"/>
      <c r="FA82" s="7"/>
      <c r="FB82" s="7"/>
      <c r="FC82" s="7"/>
      <c r="FD82" s="7"/>
      <c r="FE82" s="7"/>
      <c r="FF82" s="7"/>
      <c r="FG82" s="7"/>
      <c r="FH82" s="7"/>
      <c r="FI82" s="7"/>
      <c r="FJ82" s="7"/>
      <c r="FK82" s="7"/>
      <c r="FL82" s="7"/>
      <c r="FM82" s="7"/>
      <c r="FN82" s="7"/>
      <c r="FO82" s="7"/>
      <c r="FP82" s="7"/>
      <c r="FQ82" s="7"/>
      <c r="FR82" s="7"/>
      <c r="FS82" s="7"/>
      <c r="FT82" s="7"/>
      <c r="FU82" s="7"/>
      <c r="FV82" s="7"/>
      <c r="FW82" s="7"/>
      <c r="FX82" s="7"/>
      <c r="FY82" s="7"/>
      <c r="FZ82" s="7"/>
      <c r="GA82" s="7"/>
      <c r="GB82" s="7"/>
      <c r="GC82" s="7"/>
      <c r="GD82" s="7"/>
      <c r="GE82" s="7"/>
      <c r="GF82" s="7"/>
      <c r="GG82" s="7"/>
      <c r="GH82" s="7"/>
      <c r="GI82" s="7"/>
      <c r="GJ82" s="7"/>
      <c r="GK82" s="7"/>
      <c r="GL82" s="7"/>
      <c r="GM82" s="7"/>
      <c r="GN82" s="7"/>
      <c r="GO82" s="7"/>
      <c r="GP82" s="7"/>
      <c r="GQ82" s="7"/>
      <c r="GR82" s="7"/>
      <c r="GS82" s="7"/>
      <c r="GT82" s="7"/>
      <c r="GU82" s="7"/>
      <c r="GV82" s="7"/>
      <c r="GW82" s="7"/>
      <c r="GX82" s="7"/>
      <c r="GY82" s="7"/>
      <c r="GZ82" s="7"/>
      <c r="HA82" s="7"/>
      <c r="HB82" s="7"/>
      <c r="HC82" s="7"/>
      <c r="HD82" s="7"/>
      <c r="HE82" s="7"/>
      <c r="HF82" s="7"/>
      <c r="HG82" s="7"/>
      <c r="HH82" s="7"/>
      <c r="HI82" s="7"/>
      <c r="HJ82" s="7"/>
      <c r="HK82" s="7"/>
      <c r="HL82" s="7"/>
      <c r="HM82" s="7"/>
      <c r="HN82" s="7"/>
      <c r="HO82" s="7"/>
      <c r="HP82" s="7"/>
      <c r="HQ82" s="7"/>
      <c r="HR82" s="7"/>
      <c r="HS82" s="7"/>
      <c r="HT82" s="7"/>
      <c r="HU82" s="7"/>
      <c r="HV82" s="7"/>
      <c r="HW82" s="7"/>
      <c r="HX82" s="7"/>
      <c r="HY82" s="7"/>
      <c r="HZ82" s="7"/>
      <c r="IA82" s="7"/>
      <c r="IB82" s="7"/>
      <c r="IC82" s="7"/>
      <c r="ID82" s="7"/>
      <c r="IE82" s="7"/>
      <c r="IF82" s="7"/>
      <c r="IG82" s="7"/>
      <c r="IH82" s="7"/>
      <c r="II82" s="7"/>
      <c r="IJ82" s="7"/>
      <c r="IK82" s="7"/>
      <c r="IL82" s="7"/>
      <c r="IM82" s="7"/>
      <c r="IN82" s="7"/>
      <c r="IO82" s="7"/>
      <c r="IP82" s="7"/>
      <c r="IQ82" s="7"/>
      <c r="IR82" s="7"/>
      <c r="IS82" s="7"/>
      <c r="IT82" s="7"/>
      <c r="IU82" s="7"/>
      <c r="IV82" s="7"/>
    </row>
    <row r="83" spans="1:256" s="8" customFormat="1" ht="24.6" x14ac:dyDescent="0.25">
      <c r="A83" s="6"/>
      <c r="B83" s="6"/>
      <c r="C83" s="14"/>
      <c r="D83" s="14"/>
      <c r="E83" s="14"/>
      <c r="F83" s="81"/>
      <c r="G83" s="9"/>
      <c r="H83" s="9"/>
      <c r="I83" s="7"/>
      <c r="J83" s="7"/>
      <c r="K83" s="7"/>
      <c r="L83" s="7"/>
      <c r="M83" s="7"/>
      <c r="N83" s="7"/>
      <c r="O83" s="7"/>
      <c r="P83" s="7"/>
      <c r="Q83" s="7"/>
      <c r="R83" s="7"/>
      <c r="S83" s="7"/>
      <c r="T83" s="7"/>
      <c r="U83" s="7"/>
      <c r="V83" s="7"/>
      <c r="W83" s="7"/>
      <c r="X83" s="7"/>
      <c r="Y83" s="7"/>
      <c r="Z83" s="7"/>
      <c r="AA83" s="7"/>
      <c r="AB83" s="7"/>
      <c r="AC83" s="7"/>
      <c r="AD83" s="7"/>
      <c r="AE83" s="7"/>
      <c r="AF83" s="7"/>
      <c r="AG83" s="7"/>
      <c r="AH83" s="7"/>
      <c r="AI83" s="7"/>
      <c r="AJ83" s="7"/>
      <c r="AK83" s="7"/>
      <c r="AL83" s="7"/>
      <c r="AM83" s="7"/>
      <c r="AN83" s="7"/>
      <c r="AO83" s="7"/>
      <c r="AP83" s="7"/>
      <c r="AQ83" s="7"/>
      <c r="AR83" s="7"/>
      <c r="AS83" s="7"/>
      <c r="AT83" s="7"/>
      <c r="AU83" s="7"/>
      <c r="AV83" s="7"/>
      <c r="AW83" s="7"/>
      <c r="AX83" s="7"/>
      <c r="AY83" s="7"/>
      <c r="AZ83" s="7"/>
      <c r="BA83" s="7"/>
      <c r="BB83" s="7"/>
      <c r="BC83" s="7"/>
      <c r="BD83" s="7"/>
      <c r="BE83" s="7"/>
      <c r="BF83" s="7"/>
      <c r="BG83" s="7"/>
      <c r="BH83" s="7"/>
      <c r="BI83" s="7"/>
      <c r="BJ83" s="7"/>
      <c r="BK83" s="7"/>
      <c r="BL83" s="7"/>
      <c r="BM83" s="7"/>
      <c r="BN83" s="7"/>
      <c r="BO83" s="7"/>
      <c r="BP83" s="7"/>
      <c r="BQ83" s="7"/>
      <c r="BR83" s="7"/>
      <c r="BS83" s="7"/>
      <c r="BT83" s="7"/>
      <c r="BU83" s="7"/>
      <c r="BV83" s="7"/>
      <c r="BW83" s="7"/>
      <c r="BX83" s="7"/>
      <c r="BY83" s="7"/>
      <c r="BZ83" s="7"/>
      <c r="CA83" s="7"/>
      <c r="CB83" s="7"/>
      <c r="CC83" s="7"/>
      <c r="CD83" s="7"/>
      <c r="CE83" s="7"/>
      <c r="CF83" s="7"/>
      <c r="CG83" s="7"/>
      <c r="CH83" s="7"/>
      <c r="CI83" s="7"/>
      <c r="CJ83" s="7"/>
      <c r="CK83" s="7"/>
      <c r="CL83" s="7"/>
      <c r="CM83" s="7"/>
      <c r="CN83" s="7"/>
      <c r="CO83" s="7"/>
      <c r="CP83" s="7"/>
      <c r="CQ83" s="7"/>
      <c r="CR83" s="7"/>
      <c r="CS83" s="7"/>
      <c r="CT83" s="7"/>
      <c r="CU83" s="7"/>
      <c r="CV83" s="7"/>
      <c r="CW83" s="7"/>
      <c r="CX83" s="7"/>
      <c r="CY83" s="7"/>
      <c r="CZ83" s="7"/>
      <c r="DA83" s="7"/>
      <c r="DB83" s="7"/>
      <c r="DC83" s="7"/>
      <c r="DD83" s="7"/>
      <c r="DE83" s="7"/>
      <c r="DF83" s="7"/>
      <c r="DG83" s="7"/>
      <c r="DH83" s="7"/>
      <c r="DI83" s="7"/>
      <c r="DJ83" s="7"/>
      <c r="DK83" s="7"/>
      <c r="DL83" s="7"/>
      <c r="DM83" s="7"/>
      <c r="DN83" s="7"/>
      <c r="DO83" s="7"/>
      <c r="DP83" s="7"/>
      <c r="DQ83" s="7"/>
      <c r="DR83" s="7"/>
      <c r="DS83" s="7"/>
      <c r="DT83" s="7"/>
      <c r="DU83" s="7"/>
      <c r="DV83" s="7"/>
      <c r="DW83" s="7"/>
      <c r="DX83" s="7"/>
      <c r="DY83" s="7"/>
      <c r="DZ83" s="7"/>
      <c r="EA83" s="7"/>
      <c r="EB83" s="7"/>
      <c r="EC83" s="7"/>
      <c r="ED83" s="7"/>
      <c r="EE83" s="7"/>
      <c r="EF83" s="7"/>
      <c r="EG83" s="7"/>
      <c r="EH83" s="7"/>
      <c r="EI83" s="7"/>
      <c r="EJ83" s="7"/>
      <c r="EK83" s="7"/>
      <c r="EL83" s="7"/>
      <c r="EM83" s="7"/>
      <c r="EN83" s="7"/>
      <c r="EO83" s="7"/>
      <c r="EP83" s="7"/>
      <c r="EQ83" s="7"/>
      <c r="ER83" s="7"/>
      <c r="ES83" s="7"/>
      <c r="ET83" s="7"/>
      <c r="EU83" s="7"/>
      <c r="EV83" s="7"/>
      <c r="EW83" s="7"/>
      <c r="EX83" s="7"/>
      <c r="EY83" s="7"/>
      <c r="EZ83" s="7"/>
      <c r="FA83" s="7"/>
      <c r="FB83" s="7"/>
      <c r="FC83" s="7"/>
      <c r="FD83" s="7"/>
      <c r="FE83" s="7"/>
      <c r="FF83" s="7"/>
      <c r="FG83" s="7"/>
      <c r="FH83" s="7"/>
      <c r="FI83" s="7"/>
      <c r="FJ83" s="7"/>
      <c r="FK83" s="7"/>
      <c r="FL83" s="7"/>
      <c r="FM83" s="7"/>
      <c r="FN83" s="7"/>
      <c r="FO83" s="7"/>
      <c r="FP83" s="7"/>
      <c r="FQ83" s="7"/>
      <c r="FR83" s="7"/>
      <c r="FS83" s="7"/>
      <c r="FT83" s="7"/>
      <c r="FU83" s="7"/>
      <c r="FV83" s="7"/>
      <c r="FW83" s="7"/>
      <c r="FX83" s="7"/>
      <c r="FY83" s="7"/>
      <c r="FZ83" s="7"/>
      <c r="GA83" s="7"/>
      <c r="GB83" s="7"/>
      <c r="GC83" s="7"/>
      <c r="GD83" s="7"/>
      <c r="GE83" s="7"/>
      <c r="GF83" s="7"/>
      <c r="GG83" s="7"/>
      <c r="GH83" s="7"/>
      <c r="GI83" s="7"/>
      <c r="GJ83" s="7"/>
      <c r="GK83" s="7"/>
      <c r="GL83" s="7"/>
      <c r="GM83" s="7"/>
      <c r="GN83" s="7"/>
      <c r="GO83" s="7"/>
      <c r="GP83" s="7"/>
      <c r="GQ83" s="7"/>
      <c r="GR83" s="7"/>
      <c r="GS83" s="7"/>
      <c r="GT83" s="7"/>
      <c r="GU83" s="7"/>
      <c r="GV83" s="7"/>
      <c r="GW83" s="7"/>
      <c r="GX83" s="7"/>
      <c r="GY83" s="7"/>
      <c r="GZ83" s="7"/>
      <c r="HA83" s="7"/>
      <c r="HB83" s="7"/>
      <c r="HC83" s="7"/>
      <c r="HD83" s="7"/>
      <c r="HE83" s="7"/>
      <c r="HF83" s="7"/>
      <c r="HG83" s="7"/>
      <c r="HH83" s="7"/>
      <c r="HI83" s="7"/>
      <c r="HJ83" s="7"/>
      <c r="HK83" s="7"/>
      <c r="HL83" s="7"/>
      <c r="HM83" s="7"/>
      <c r="HN83" s="7"/>
      <c r="HO83" s="7"/>
      <c r="HP83" s="7"/>
      <c r="HQ83" s="7"/>
      <c r="HR83" s="7"/>
      <c r="HS83" s="7"/>
      <c r="HT83" s="7"/>
      <c r="HU83" s="7"/>
      <c r="HV83" s="7"/>
      <c r="HW83" s="7"/>
      <c r="HX83" s="7"/>
      <c r="HY83" s="7"/>
      <c r="HZ83" s="7"/>
      <c r="IA83" s="7"/>
      <c r="IB83" s="7"/>
      <c r="IC83" s="7"/>
      <c r="ID83" s="7"/>
      <c r="IE83" s="7"/>
      <c r="IF83" s="7"/>
      <c r="IG83" s="7"/>
      <c r="IH83" s="7"/>
      <c r="II83" s="7"/>
      <c r="IJ83" s="7"/>
      <c r="IK83" s="7"/>
      <c r="IL83" s="7"/>
      <c r="IM83" s="7"/>
      <c r="IN83" s="7"/>
      <c r="IO83" s="7"/>
      <c r="IP83" s="7"/>
      <c r="IQ83" s="7"/>
      <c r="IR83" s="7"/>
      <c r="IS83" s="7"/>
      <c r="IT83" s="7"/>
      <c r="IU83" s="7"/>
      <c r="IV83" s="7"/>
    </row>
    <row r="84" spans="1:256" s="8" customFormat="1" ht="24.6" x14ac:dyDescent="0.25">
      <c r="A84" s="6"/>
      <c r="B84" s="6"/>
      <c r="C84" s="10"/>
      <c r="D84" s="10"/>
      <c r="E84" s="10"/>
      <c r="F84" s="81"/>
      <c r="G84" s="9"/>
      <c r="H84" s="9"/>
      <c r="I84" s="7"/>
      <c r="J84" s="7"/>
      <c r="K84" s="7"/>
      <c r="L84" s="7"/>
      <c r="M84" s="7"/>
      <c r="N84" s="7"/>
      <c r="O84" s="7"/>
      <c r="P84" s="7"/>
      <c r="Q84" s="7"/>
      <c r="R84" s="7"/>
      <c r="S84" s="7"/>
      <c r="T84" s="7"/>
      <c r="U84" s="7"/>
      <c r="V84" s="7"/>
      <c r="W84" s="7"/>
      <c r="X84" s="7"/>
      <c r="Y84" s="7"/>
      <c r="Z84" s="7"/>
      <c r="AA84" s="7"/>
      <c r="AB84" s="7"/>
      <c r="AC84" s="7"/>
      <c r="AD84" s="7"/>
      <c r="AE84" s="7"/>
      <c r="AF84" s="7"/>
      <c r="AG84" s="7"/>
      <c r="AH84" s="7"/>
      <c r="AI84" s="7"/>
      <c r="AJ84" s="7"/>
      <c r="AK84" s="7"/>
      <c r="AL84" s="7"/>
      <c r="AM84" s="7"/>
      <c r="AN84" s="7"/>
      <c r="AO84" s="7"/>
      <c r="AP84" s="7"/>
      <c r="AQ84" s="7"/>
      <c r="AR84" s="7"/>
      <c r="AS84" s="7"/>
      <c r="AT84" s="7"/>
      <c r="AU84" s="7"/>
      <c r="AV84" s="7"/>
      <c r="AW84" s="7"/>
      <c r="AX84" s="7"/>
      <c r="AY84" s="7"/>
      <c r="AZ84" s="7"/>
      <c r="BA84" s="7"/>
      <c r="BB84" s="7"/>
      <c r="BC84" s="7"/>
      <c r="BD84" s="7"/>
      <c r="BE84" s="7"/>
      <c r="BF84" s="7"/>
      <c r="BG84" s="7"/>
      <c r="BH84" s="7"/>
      <c r="BI84" s="7"/>
      <c r="BJ84" s="7"/>
      <c r="BK84" s="7"/>
      <c r="BL84" s="7"/>
      <c r="BM84" s="7"/>
      <c r="BN84" s="7"/>
      <c r="BO84" s="7"/>
      <c r="BP84" s="7"/>
      <c r="BQ84" s="7"/>
      <c r="BR84" s="7"/>
      <c r="BS84" s="7"/>
      <c r="BT84" s="7"/>
      <c r="BU84" s="7"/>
      <c r="BV84" s="7"/>
      <c r="BW84" s="7"/>
      <c r="BX84" s="7"/>
      <c r="BY84" s="7"/>
      <c r="BZ84" s="7"/>
      <c r="CA84" s="7"/>
      <c r="CB84" s="7"/>
      <c r="CC84" s="7"/>
      <c r="CD84" s="7"/>
      <c r="CE84" s="7"/>
      <c r="CF84" s="7"/>
      <c r="CG84" s="7"/>
      <c r="CH84" s="7"/>
      <c r="CI84" s="7"/>
      <c r="CJ84" s="7"/>
      <c r="CK84" s="7"/>
      <c r="CL84" s="7"/>
      <c r="CM84" s="7"/>
      <c r="CN84" s="7"/>
      <c r="CO84" s="7"/>
      <c r="CP84" s="7"/>
      <c r="CQ84" s="7"/>
      <c r="CR84" s="7"/>
      <c r="CS84" s="7"/>
      <c r="CT84" s="7"/>
      <c r="CU84" s="7"/>
      <c r="CV84" s="7"/>
      <c r="CW84" s="7"/>
      <c r="CX84" s="7"/>
      <c r="CY84" s="7"/>
      <c r="CZ84" s="7"/>
      <c r="DA84" s="7"/>
      <c r="DB84" s="7"/>
      <c r="DC84" s="7"/>
      <c r="DD84" s="7"/>
      <c r="DE84" s="7"/>
      <c r="DF84" s="7"/>
      <c r="DG84" s="7"/>
      <c r="DH84" s="7"/>
      <c r="DI84" s="7"/>
      <c r="DJ84" s="7"/>
      <c r="DK84" s="7"/>
      <c r="DL84" s="7"/>
      <c r="DM84" s="7"/>
      <c r="DN84" s="7"/>
      <c r="DO84" s="7"/>
      <c r="DP84" s="7"/>
      <c r="DQ84" s="7"/>
      <c r="DR84" s="7"/>
      <c r="DS84" s="7"/>
      <c r="DT84" s="7"/>
      <c r="DU84" s="7"/>
      <c r="DV84" s="7"/>
      <c r="DW84" s="7"/>
      <c r="DX84" s="7"/>
      <c r="DY84" s="7"/>
      <c r="DZ84" s="7"/>
      <c r="EA84" s="7"/>
      <c r="EB84" s="7"/>
      <c r="EC84" s="7"/>
      <c r="ED84" s="7"/>
      <c r="EE84" s="7"/>
      <c r="EF84" s="7"/>
      <c r="EG84" s="7"/>
      <c r="EH84" s="7"/>
      <c r="EI84" s="7"/>
      <c r="EJ84" s="7"/>
      <c r="EK84" s="7"/>
      <c r="EL84" s="7"/>
      <c r="EM84" s="7"/>
      <c r="EN84" s="7"/>
      <c r="EO84" s="7"/>
      <c r="EP84" s="7"/>
      <c r="EQ84" s="7"/>
      <c r="ER84" s="7"/>
      <c r="ES84" s="7"/>
      <c r="ET84" s="7"/>
      <c r="EU84" s="7"/>
      <c r="EV84" s="7"/>
      <c r="EW84" s="7"/>
      <c r="EX84" s="7"/>
      <c r="EY84" s="7"/>
      <c r="EZ84" s="7"/>
      <c r="FA84" s="7"/>
      <c r="FB84" s="7"/>
      <c r="FC84" s="7"/>
      <c r="FD84" s="7"/>
      <c r="FE84" s="7"/>
      <c r="FF84" s="7"/>
      <c r="FG84" s="7"/>
      <c r="FH84" s="7"/>
      <c r="FI84" s="7"/>
      <c r="FJ84" s="7"/>
      <c r="FK84" s="7"/>
      <c r="FL84" s="7"/>
      <c r="FM84" s="7"/>
      <c r="FN84" s="7"/>
      <c r="FO84" s="7"/>
      <c r="FP84" s="7"/>
      <c r="FQ84" s="7"/>
      <c r="FR84" s="7"/>
      <c r="FS84" s="7"/>
      <c r="FT84" s="7"/>
      <c r="FU84" s="7"/>
      <c r="FV84" s="7"/>
      <c r="FW84" s="7"/>
      <c r="FX84" s="7"/>
      <c r="FY84" s="7"/>
      <c r="FZ84" s="7"/>
      <c r="GA84" s="7"/>
      <c r="GB84" s="7"/>
      <c r="GC84" s="7"/>
      <c r="GD84" s="7"/>
      <c r="GE84" s="7"/>
      <c r="GF84" s="7"/>
      <c r="GG84" s="7"/>
      <c r="GH84" s="7"/>
      <c r="GI84" s="7"/>
      <c r="GJ84" s="7"/>
      <c r="GK84" s="7"/>
      <c r="GL84" s="7"/>
      <c r="GM84" s="7"/>
      <c r="GN84" s="7"/>
      <c r="GO84" s="7"/>
      <c r="GP84" s="7"/>
      <c r="GQ84" s="7"/>
      <c r="GR84" s="7"/>
      <c r="GS84" s="7"/>
      <c r="GT84" s="7"/>
      <c r="GU84" s="7"/>
      <c r="GV84" s="7"/>
      <c r="GW84" s="7"/>
      <c r="GX84" s="7"/>
      <c r="GY84" s="7"/>
      <c r="GZ84" s="7"/>
      <c r="HA84" s="7"/>
      <c r="HB84" s="7"/>
      <c r="HC84" s="7"/>
      <c r="HD84" s="7"/>
      <c r="HE84" s="7"/>
      <c r="HF84" s="7"/>
      <c r="HG84" s="7"/>
      <c r="HH84" s="7"/>
      <c r="HI84" s="7"/>
      <c r="HJ84" s="7"/>
      <c r="HK84" s="7"/>
      <c r="HL84" s="7"/>
      <c r="HM84" s="7"/>
      <c r="HN84" s="7"/>
      <c r="HO84" s="7"/>
      <c r="HP84" s="7"/>
      <c r="HQ84" s="7"/>
      <c r="HR84" s="7"/>
      <c r="HS84" s="7"/>
      <c r="HT84" s="7"/>
      <c r="HU84" s="7"/>
      <c r="HV84" s="7"/>
      <c r="HW84" s="7"/>
      <c r="HX84" s="7"/>
      <c r="HY84" s="7"/>
      <c r="HZ84" s="7"/>
      <c r="IA84" s="7"/>
      <c r="IB84" s="7"/>
      <c r="IC84" s="7"/>
      <c r="ID84" s="7"/>
      <c r="IE84" s="7"/>
      <c r="IF84" s="7"/>
      <c r="IG84" s="7"/>
      <c r="IH84" s="7"/>
      <c r="II84" s="7"/>
      <c r="IJ84" s="7"/>
      <c r="IK84" s="7"/>
      <c r="IL84" s="7"/>
      <c r="IM84" s="7"/>
      <c r="IN84" s="7"/>
      <c r="IO84" s="7"/>
      <c r="IP84" s="7"/>
      <c r="IQ84" s="7"/>
      <c r="IR84" s="7"/>
      <c r="IS84" s="7"/>
      <c r="IT84" s="7"/>
      <c r="IU84" s="7"/>
      <c r="IV84" s="7"/>
    </row>
    <row r="85" spans="1:256" s="8" customFormat="1" ht="24.6" x14ac:dyDescent="0.25">
      <c r="A85" s="6"/>
      <c r="B85" s="6"/>
      <c r="C85" s="10"/>
      <c r="D85" s="10"/>
      <c r="E85" s="10"/>
      <c r="F85" s="81"/>
      <c r="G85" s="9"/>
      <c r="H85" s="9"/>
      <c r="I85" s="7"/>
      <c r="J85" s="7"/>
      <c r="K85" s="7"/>
      <c r="L85" s="7"/>
      <c r="M85" s="7"/>
      <c r="N85" s="7"/>
      <c r="O85" s="7"/>
      <c r="P85" s="7"/>
      <c r="Q85" s="7"/>
      <c r="R85" s="7"/>
      <c r="S85" s="7"/>
      <c r="T85" s="7"/>
      <c r="U85" s="7"/>
      <c r="V85" s="7"/>
      <c r="W85" s="7"/>
      <c r="X85" s="7"/>
      <c r="Y85" s="7"/>
      <c r="Z85" s="7"/>
      <c r="AA85" s="7"/>
      <c r="AB85" s="7"/>
      <c r="AC85" s="7"/>
      <c r="AD85" s="7"/>
      <c r="AE85" s="7"/>
      <c r="AF85" s="7"/>
      <c r="AG85" s="7"/>
      <c r="AH85" s="7"/>
      <c r="AI85" s="7"/>
      <c r="AJ85" s="7"/>
      <c r="AK85" s="7"/>
      <c r="AL85" s="7"/>
      <c r="AM85" s="7"/>
      <c r="AN85" s="7"/>
      <c r="AO85" s="7"/>
      <c r="AP85" s="7"/>
      <c r="AQ85" s="7"/>
      <c r="AR85" s="7"/>
      <c r="AS85" s="7"/>
      <c r="AT85" s="7"/>
      <c r="AU85" s="7"/>
      <c r="AV85" s="7"/>
      <c r="AW85" s="7"/>
      <c r="AX85" s="7"/>
      <c r="AY85" s="7"/>
      <c r="AZ85" s="7"/>
      <c r="BA85" s="7"/>
      <c r="BB85" s="7"/>
      <c r="BC85" s="7"/>
      <c r="BD85" s="7"/>
      <c r="BE85" s="7"/>
      <c r="BF85" s="7"/>
      <c r="BG85" s="7"/>
      <c r="BH85" s="7"/>
      <c r="BI85" s="7"/>
      <c r="BJ85" s="7"/>
      <c r="BK85" s="7"/>
      <c r="BL85" s="7"/>
      <c r="BM85" s="7"/>
      <c r="BN85" s="7"/>
      <c r="BO85" s="7"/>
      <c r="BP85" s="7"/>
      <c r="BQ85" s="7"/>
      <c r="BR85" s="7"/>
      <c r="BS85" s="7"/>
      <c r="BT85" s="7"/>
      <c r="BU85" s="7"/>
      <c r="BV85" s="7"/>
      <c r="BW85" s="7"/>
      <c r="BX85" s="7"/>
      <c r="BY85" s="7"/>
      <c r="BZ85" s="7"/>
      <c r="CA85" s="7"/>
      <c r="CB85" s="7"/>
      <c r="CC85" s="7"/>
      <c r="CD85" s="7"/>
      <c r="CE85" s="7"/>
      <c r="CF85" s="7"/>
      <c r="CG85" s="7"/>
      <c r="CH85" s="7"/>
      <c r="CI85" s="7"/>
      <c r="CJ85" s="7"/>
      <c r="CK85" s="7"/>
      <c r="CL85" s="7"/>
      <c r="CM85" s="7"/>
      <c r="CN85" s="7"/>
      <c r="CO85" s="7"/>
      <c r="CP85" s="7"/>
      <c r="CQ85" s="7"/>
      <c r="CR85" s="7"/>
      <c r="CS85" s="7"/>
      <c r="CT85" s="7"/>
      <c r="CU85" s="7"/>
      <c r="CV85" s="7"/>
      <c r="CW85" s="7"/>
      <c r="CX85" s="7"/>
      <c r="CY85" s="7"/>
      <c r="CZ85" s="7"/>
      <c r="DA85" s="7"/>
      <c r="DB85" s="7"/>
      <c r="DC85" s="7"/>
      <c r="DD85" s="7"/>
      <c r="DE85" s="7"/>
      <c r="DF85" s="7"/>
      <c r="DG85" s="7"/>
      <c r="DH85" s="7"/>
      <c r="DI85" s="7"/>
      <c r="DJ85" s="7"/>
      <c r="DK85" s="7"/>
      <c r="DL85" s="7"/>
      <c r="DM85" s="7"/>
      <c r="DN85" s="7"/>
      <c r="DO85" s="7"/>
      <c r="DP85" s="7"/>
      <c r="DQ85" s="7"/>
      <c r="DR85" s="7"/>
      <c r="DS85" s="7"/>
      <c r="DT85" s="7"/>
      <c r="DU85" s="7"/>
      <c r="DV85" s="7"/>
      <c r="DW85" s="7"/>
      <c r="DX85" s="7"/>
      <c r="DY85" s="7"/>
      <c r="DZ85" s="7"/>
      <c r="EA85" s="7"/>
      <c r="EB85" s="7"/>
      <c r="EC85" s="7"/>
      <c r="ED85" s="7"/>
      <c r="EE85" s="7"/>
      <c r="EF85" s="7"/>
      <c r="EG85" s="7"/>
      <c r="EH85" s="7"/>
      <c r="EI85" s="7"/>
      <c r="EJ85" s="7"/>
      <c r="EK85" s="7"/>
      <c r="EL85" s="7"/>
      <c r="EM85" s="7"/>
      <c r="EN85" s="7"/>
      <c r="EO85" s="7"/>
      <c r="EP85" s="7"/>
      <c r="EQ85" s="7"/>
      <c r="ER85" s="7"/>
      <c r="ES85" s="7"/>
      <c r="ET85" s="7"/>
      <c r="EU85" s="7"/>
      <c r="EV85" s="7"/>
      <c r="EW85" s="7"/>
      <c r="EX85" s="7"/>
      <c r="EY85" s="7"/>
      <c r="EZ85" s="7"/>
      <c r="FA85" s="7"/>
      <c r="FB85" s="7"/>
      <c r="FC85" s="7"/>
      <c r="FD85" s="7"/>
      <c r="FE85" s="7"/>
      <c r="FF85" s="7"/>
      <c r="FG85" s="7"/>
      <c r="FH85" s="7"/>
      <c r="FI85" s="7"/>
      <c r="FJ85" s="7"/>
      <c r="FK85" s="7"/>
      <c r="FL85" s="7"/>
      <c r="FM85" s="7"/>
      <c r="FN85" s="7"/>
      <c r="FO85" s="7"/>
      <c r="FP85" s="7"/>
      <c r="FQ85" s="7"/>
      <c r="FR85" s="7"/>
      <c r="FS85" s="7"/>
      <c r="FT85" s="7"/>
      <c r="FU85" s="7"/>
      <c r="FV85" s="7"/>
      <c r="FW85" s="7"/>
      <c r="FX85" s="7"/>
      <c r="FY85" s="7"/>
      <c r="FZ85" s="7"/>
      <c r="GA85" s="7"/>
      <c r="GB85" s="7"/>
      <c r="GC85" s="7"/>
      <c r="GD85" s="7"/>
      <c r="GE85" s="7"/>
      <c r="GF85" s="7"/>
      <c r="GG85" s="7"/>
      <c r="GH85" s="7"/>
      <c r="GI85" s="7"/>
      <c r="GJ85" s="7"/>
      <c r="GK85" s="7"/>
      <c r="GL85" s="7"/>
      <c r="GM85" s="7"/>
      <c r="GN85" s="7"/>
      <c r="GO85" s="7"/>
      <c r="GP85" s="7"/>
      <c r="GQ85" s="7"/>
      <c r="GR85" s="7"/>
      <c r="GS85" s="7"/>
      <c r="GT85" s="7"/>
      <c r="GU85" s="7"/>
      <c r="GV85" s="7"/>
      <c r="GW85" s="7"/>
      <c r="GX85" s="7"/>
      <c r="GY85" s="7"/>
      <c r="GZ85" s="7"/>
      <c r="HA85" s="7"/>
      <c r="HB85" s="7"/>
      <c r="HC85" s="7"/>
      <c r="HD85" s="7"/>
      <c r="HE85" s="7"/>
      <c r="HF85" s="7"/>
      <c r="HG85" s="7"/>
      <c r="HH85" s="7"/>
      <c r="HI85" s="7"/>
      <c r="HJ85" s="7"/>
      <c r="HK85" s="7"/>
      <c r="HL85" s="7"/>
      <c r="HM85" s="7"/>
      <c r="HN85" s="7"/>
      <c r="HO85" s="7"/>
      <c r="HP85" s="7"/>
      <c r="HQ85" s="7"/>
      <c r="HR85" s="7"/>
      <c r="HS85" s="7"/>
      <c r="HT85" s="7"/>
      <c r="HU85" s="7"/>
      <c r="HV85" s="7"/>
      <c r="HW85" s="7"/>
      <c r="HX85" s="7"/>
      <c r="HY85" s="7"/>
      <c r="HZ85" s="7"/>
      <c r="IA85" s="7"/>
      <c r="IB85" s="7"/>
      <c r="IC85" s="7"/>
      <c r="ID85" s="7"/>
      <c r="IE85" s="7"/>
      <c r="IF85" s="7"/>
      <c r="IG85" s="7"/>
      <c r="IH85" s="7"/>
      <c r="II85" s="7"/>
      <c r="IJ85" s="7"/>
      <c r="IK85" s="7"/>
      <c r="IL85" s="7"/>
      <c r="IM85" s="7"/>
      <c r="IN85" s="7"/>
      <c r="IO85" s="7"/>
      <c r="IP85" s="7"/>
      <c r="IQ85" s="7"/>
      <c r="IR85" s="7"/>
      <c r="IS85" s="7"/>
      <c r="IT85" s="7"/>
      <c r="IU85" s="7"/>
      <c r="IV85" s="7"/>
    </row>
    <row r="86" spans="1:256" s="8" customFormat="1" ht="24.6" x14ac:dyDescent="0.25">
      <c r="A86" s="6"/>
      <c r="B86" s="6"/>
      <c r="C86" s="10"/>
      <c r="D86" s="10"/>
      <c r="E86" s="10"/>
      <c r="F86" s="81"/>
      <c r="G86" s="9"/>
      <c r="H86" s="9"/>
      <c r="I86" s="7"/>
      <c r="J86" s="7"/>
      <c r="K86" s="7"/>
      <c r="L86" s="7"/>
      <c r="M86" s="7"/>
      <c r="N86" s="7"/>
      <c r="O86" s="7"/>
      <c r="P86" s="7"/>
      <c r="Q86" s="7"/>
      <c r="R86" s="7"/>
      <c r="S86" s="7"/>
      <c r="T86" s="7"/>
      <c r="U86" s="7"/>
      <c r="V86" s="7"/>
      <c r="W86" s="7"/>
      <c r="X86" s="7"/>
      <c r="Y86" s="7"/>
      <c r="Z86" s="7"/>
      <c r="AA86" s="7"/>
      <c r="AB86" s="7"/>
      <c r="AC86" s="7"/>
      <c r="AD86" s="7"/>
      <c r="AE86" s="7"/>
      <c r="AF86" s="7"/>
      <c r="AG86" s="7"/>
      <c r="AH86" s="7"/>
      <c r="AI86" s="7"/>
      <c r="AJ86" s="7"/>
      <c r="AK86" s="7"/>
      <c r="AL86" s="7"/>
      <c r="AM86" s="7"/>
      <c r="AN86" s="7"/>
      <c r="AO86" s="7"/>
      <c r="AP86" s="7"/>
      <c r="AQ86" s="7"/>
      <c r="AR86" s="7"/>
      <c r="AS86" s="7"/>
      <c r="AT86" s="7"/>
      <c r="AU86" s="7"/>
      <c r="AV86" s="7"/>
      <c r="AW86" s="7"/>
      <c r="AX86" s="7"/>
      <c r="AY86" s="7"/>
      <c r="AZ86" s="7"/>
      <c r="BA86" s="7"/>
      <c r="BB86" s="7"/>
      <c r="BC86" s="7"/>
      <c r="BD86" s="7"/>
      <c r="BE86" s="7"/>
      <c r="BF86" s="7"/>
      <c r="BG86" s="7"/>
      <c r="BH86" s="7"/>
      <c r="BI86" s="7"/>
      <c r="BJ86" s="7"/>
      <c r="BK86" s="7"/>
      <c r="BL86" s="7"/>
      <c r="BM86" s="7"/>
      <c r="BN86" s="7"/>
      <c r="BO86" s="7"/>
      <c r="BP86" s="7"/>
      <c r="BQ86" s="7"/>
      <c r="BR86" s="7"/>
      <c r="BS86" s="7"/>
      <c r="BT86" s="7"/>
      <c r="BU86" s="7"/>
      <c r="BV86" s="7"/>
      <c r="BW86" s="7"/>
      <c r="BX86" s="7"/>
      <c r="BY86" s="7"/>
      <c r="BZ86" s="7"/>
      <c r="CA86" s="7"/>
      <c r="CB86" s="7"/>
      <c r="CC86" s="7"/>
      <c r="CD86" s="7"/>
      <c r="CE86" s="7"/>
      <c r="CF86" s="7"/>
      <c r="CG86" s="7"/>
      <c r="CH86" s="7"/>
      <c r="CI86" s="7"/>
      <c r="CJ86" s="7"/>
      <c r="CK86" s="7"/>
      <c r="CL86" s="7"/>
      <c r="CM86" s="7"/>
      <c r="CN86" s="7"/>
      <c r="CO86" s="7"/>
      <c r="CP86" s="7"/>
      <c r="CQ86" s="7"/>
      <c r="CR86" s="7"/>
      <c r="CS86" s="7"/>
      <c r="CT86" s="7"/>
      <c r="CU86" s="7"/>
      <c r="CV86" s="7"/>
      <c r="CW86" s="7"/>
      <c r="CX86" s="7"/>
      <c r="CY86" s="7"/>
      <c r="CZ86" s="7"/>
      <c r="DA86" s="7"/>
      <c r="DB86" s="7"/>
      <c r="DC86" s="7"/>
      <c r="DD86" s="7"/>
      <c r="DE86" s="7"/>
      <c r="DF86" s="7"/>
      <c r="DG86" s="7"/>
      <c r="DH86" s="7"/>
      <c r="DI86" s="7"/>
      <c r="DJ86" s="7"/>
      <c r="DK86" s="7"/>
      <c r="DL86" s="7"/>
      <c r="DM86" s="7"/>
      <c r="DN86" s="7"/>
      <c r="DO86" s="7"/>
      <c r="DP86" s="7"/>
      <c r="DQ86" s="7"/>
      <c r="DR86" s="7"/>
      <c r="DS86" s="7"/>
      <c r="DT86" s="7"/>
      <c r="DU86" s="7"/>
      <c r="DV86" s="7"/>
      <c r="DW86" s="7"/>
      <c r="DX86" s="7"/>
      <c r="DY86" s="7"/>
      <c r="DZ86" s="7"/>
      <c r="EA86" s="7"/>
      <c r="EB86" s="7"/>
      <c r="EC86" s="7"/>
      <c r="ED86" s="7"/>
      <c r="EE86" s="7"/>
      <c r="EF86" s="7"/>
      <c r="EG86" s="7"/>
      <c r="EH86" s="7"/>
      <c r="EI86" s="7"/>
      <c r="EJ86" s="7"/>
      <c r="EK86" s="7"/>
      <c r="EL86" s="7"/>
      <c r="EM86" s="7"/>
      <c r="EN86" s="7"/>
      <c r="EO86" s="7"/>
      <c r="EP86" s="7"/>
      <c r="EQ86" s="7"/>
      <c r="ER86" s="7"/>
      <c r="ES86" s="7"/>
      <c r="ET86" s="7"/>
      <c r="EU86" s="7"/>
      <c r="EV86" s="7"/>
      <c r="EW86" s="7"/>
      <c r="EX86" s="7"/>
      <c r="EY86" s="7"/>
      <c r="EZ86" s="7"/>
      <c r="FA86" s="7"/>
      <c r="FB86" s="7"/>
      <c r="FC86" s="7"/>
      <c r="FD86" s="7"/>
      <c r="FE86" s="7"/>
      <c r="FF86" s="7"/>
      <c r="FG86" s="7"/>
      <c r="FH86" s="7"/>
      <c r="FI86" s="7"/>
      <c r="FJ86" s="7"/>
      <c r="FK86" s="7"/>
      <c r="FL86" s="7"/>
      <c r="FM86" s="7"/>
      <c r="FN86" s="7"/>
      <c r="FO86" s="7"/>
      <c r="FP86" s="7"/>
      <c r="FQ86" s="7"/>
      <c r="FR86" s="7"/>
      <c r="FS86" s="7"/>
      <c r="FT86" s="7"/>
      <c r="FU86" s="7"/>
      <c r="FV86" s="7"/>
      <c r="FW86" s="7"/>
      <c r="FX86" s="7"/>
      <c r="FY86" s="7"/>
      <c r="FZ86" s="7"/>
      <c r="GA86" s="7"/>
      <c r="GB86" s="7"/>
      <c r="GC86" s="7"/>
      <c r="GD86" s="7"/>
      <c r="GE86" s="7"/>
      <c r="GF86" s="7"/>
      <c r="GG86" s="7"/>
      <c r="GH86" s="7"/>
      <c r="GI86" s="7"/>
      <c r="GJ86" s="7"/>
      <c r="GK86" s="7"/>
      <c r="GL86" s="7"/>
      <c r="GM86" s="7"/>
      <c r="GN86" s="7"/>
      <c r="GO86" s="7"/>
      <c r="GP86" s="7"/>
      <c r="GQ86" s="7"/>
      <c r="GR86" s="7"/>
      <c r="GS86" s="7"/>
      <c r="GT86" s="7"/>
      <c r="GU86" s="7"/>
      <c r="GV86" s="7"/>
      <c r="GW86" s="7"/>
      <c r="GX86" s="7"/>
      <c r="GY86" s="7"/>
      <c r="GZ86" s="7"/>
      <c r="HA86" s="7"/>
      <c r="HB86" s="7"/>
      <c r="HC86" s="7"/>
      <c r="HD86" s="7"/>
      <c r="HE86" s="7"/>
      <c r="HF86" s="7"/>
      <c r="HG86" s="7"/>
      <c r="HH86" s="7"/>
      <c r="HI86" s="7"/>
      <c r="HJ86" s="7"/>
      <c r="HK86" s="7"/>
      <c r="HL86" s="7"/>
      <c r="HM86" s="7"/>
      <c r="HN86" s="7"/>
      <c r="HO86" s="7"/>
      <c r="HP86" s="7"/>
      <c r="HQ86" s="7"/>
      <c r="HR86" s="7"/>
      <c r="HS86" s="7"/>
      <c r="HT86" s="7"/>
      <c r="HU86" s="7"/>
      <c r="HV86" s="7"/>
      <c r="HW86" s="7"/>
      <c r="HX86" s="7"/>
      <c r="HY86" s="7"/>
      <c r="HZ86" s="7"/>
      <c r="IA86" s="7"/>
      <c r="IB86" s="7"/>
      <c r="IC86" s="7"/>
      <c r="ID86" s="7"/>
      <c r="IE86" s="7"/>
      <c r="IF86" s="7"/>
      <c r="IG86" s="7"/>
      <c r="IH86" s="7"/>
      <c r="II86" s="7"/>
      <c r="IJ86" s="7"/>
      <c r="IK86" s="7"/>
      <c r="IL86" s="7"/>
      <c r="IM86" s="7"/>
      <c r="IN86" s="7"/>
      <c r="IO86" s="7"/>
      <c r="IP86" s="7"/>
      <c r="IQ86" s="7"/>
      <c r="IR86" s="7"/>
      <c r="IS86" s="7"/>
      <c r="IT86" s="7"/>
      <c r="IU86" s="7"/>
      <c r="IV86" s="7"/>
    </row>
    <row r="87" spans="1:256" x14ac:dyDescent="0.45">
      <c r="A87" s="1"/>
      <c r="B87" s="1"/>
      <c r="G87" s="1"/>
      <c r="H87" s="1"/>
    </row>
    <row r="88" spans="1:256" x14ac:dyDescent="0.45">
      <c r="A88" s="1"/>
      <c r="B88" s="1"/>
      <c r="G88" s="1"/>
      <c r="H88" s="1"/>
    </row>
    <row r="89" spans="1:256" x14ac:dyDescent="0.45">
      <c r="A89" s="1"/>
      <c r="B89" s="1"/>
      <c r="G89" s="1"/>
      <c r="H89" s="1"/>
    </row>
    <row r="90" spans="1:256" x14ac:dyDescent="0.45">
      <c r="A90" s="1"/>
      <c r="B90" s="1"/>
      <c r="G90" s="1"/>
      <c r="H90" s="1"/>
    </row>
    <row r="91" spans="1:256" x14ac:dyDescent="0.45">
      <c r="A91" s="1"/>
      <c r="B91" s="1"/>
      <c r="G91" s="1"/>
      <c r="H91" s="1"/>
    </row>
    <row r="92" spans="1:256" x14ac:dyDescent="0.45">
      <c r="A92" s="1"/>
      <c r="B92" s="1"/>
      <c r="G92" s="1"/>
      <c r="H92" s="1"/>
    </row>
    <row r="93" spans="1:256" x14ac:dyDescent="0.45">
      <c r="A93" s="1"/>
      <c r="B93" s="1"/>
      <c r="G93" s="1"/>
      <c r="H93" s="1"/>
    </row>
    <row r="94" spans="1:256" x14ac:dyDescent="0.45">
      <c r="A94" s="1"/>
      <c r="B94" s="1"/>
      <c r="G94" s="1"/>
      <c r="H94" s="1"/>
    </row>
    <row r="95" spans="1:256" x14ac:dyDescent="0.45">
      <c r="A95" s="1"/>
      <c r="B95" s="1"/>
      <c r="G95" s="1"/>
      <c r="H95" s="1"/>
    </row>
    <row r="96" spans="1:256" x14ac:dyDescent="0.45">
      <c r="A96" s="1"/>
      <c r="B96" s="1"/>
      <c r="G96" s="1"/>
      <c r="H96" s="1"/>
    </row>
    <row r="97" spans="6:6" s="1" customFormat="1" x14ac:dyDescent="0.45">
      <c r="F97" s="75"/>
    </row>
    <row r="98" spans="6:6" s="1" customFormat="1" x14ac:dyDescent="0.45">
      <c r="F98" s="75"/>
    </row>
    <row r="99" spans="6:6" s="1" customFormat="1" x14ac:dyDescent="0.45">
      <c r="F99" s="75"/>
    </row>
    <row r="100" spans="6:6" s="1" customFormat="1" x14ac:dyDescent="0.45">
      <c r="F100" s="75"/>
    </row>
    <row r="101" spans="6:6" s="1" customFormat="1" x14ac:dyDescent="0.45">
      <c r="F101" s="75"/>
    </row>
    <row r="102" spans="6:6" s="1" customFormat="1" x14ac:dyDescent="0.45">
      <c r="F102" s="75"/>
    </row>
    <row r="103" spans="6:6" s="1" customFormat="1" x14ac:dyDescent="0.45">
      <c r="F103" s="75"/>
    </row>
    <row r="104" spans="6:6" s="1" customFormat="1" x14ac:dyDescent="0.45">
      <c r="F104" s="75"/>
    </row>
    <row r="105" spans="6:6" s="1" customFormat="1" x14ac:dyDescent="0.45">
      <c r="F105" s="75"/>
    </row>
    <row r="106" spans="6:6" s="1" customFormat="1" x14ac:dyDescent="0.45">
      <c r="F106" s="75"/>
    </row>
    <row r="107" spans="6:6" s="1" customFormat="1" x14ac:dyDescent="0.45">
      <c r="F107" s="75"/>
    </row>
    <row r="108" spans="6:6" s="1" customFormat="1" x14ac:dyDescent="0.45">
      <c r="F108" s="75"/>
    </row>
    <row r="109" spans="6:6" s="1" customFormat="1" x14ac:dyDescent="0.45">
      <c r="F109" s="75"/>
    </row>
    <row r="110" spans="6:6" s="1" customFormat="1" x14ac:dyDescent="0.45">
      <c r="F110" s="75"/>
    </row>
    <row r="111" spans="6:6" s="1" customFormat="1" x14ac:dyDescent="0.45">
      <c r="F111" s="75"/>
    </row>
    <row r="112" spans="6:6" s="1" customFormat="1" x14ac:dyDescent="0.45">
      <c r="F112" s="75"/>
    </row>
    <row r="113" spans="6:6" s="1" customFormat="1" x14ac:dyDescent="0.45">
      <c r="F113" s="75"/>
    </row>
    <row r="114" spans="6:6" s="1" customFormat="1" x14ac:dyDescent="0.45">
      <c r="F114" s="75"/>
    </row>
    <row r="115" spans="6:6" s="1" customFormat="1" x14ac:dyDescent="0.45">
      <c r="F115" s="75"/>
    </row>
    <row r="116" spans="6:6" s="1" customFormat="1" x14ac:dyDescent="0.45">
      <c r="F116" s="75"/>
    </row>
    <row r="117" spans="6:6" s="1" customFormat="1" x14ac:dyDescent="0.45">
      <c r="F117" s="75"/>
    </row>
    <row r="118" spans="6:6" s="1" customFormat="1" x14ac:dyDescent="0.45">
      <c r="F118" s="75"/>
    </row>
    <row r="119" spans="6:6" s="1" customFormat="1" x14ac:dyDescent="0.45">
      <c r="F119" s="75"/>
    </row>
    <row r="120" spans="6:6" s="1" customFormat="1" x14ac:dyDescent="0.45">
      <c r="F120" s="75"/>
    </row>
    <row r="121" spans="6:6" s="1" customFormat="1" x14ac:dyDescent="0.45">
      <c r="F121" s="75"/>
    </row>
  </sheetData>
  <mergeCells count="78">
    <mergeCell ref="C50:C51"/>
    <mergeCell ref="D50:D51"/>
    <mergeCell ref="E50:E51"/>
    <mergeCell ref="F50:F51"/>
    <mergeCell ref="G50:G51"/>
    <mergeCell ref="H50:H51"/>
    <mergeCell ref="I57:I58"/>
    <mergeCell ref="F57:F59"/>
    <mergeCell ref="G26:G27"/>
    <mergeCell ref="H26:H27"/>
    <mergeCell ref="A31:F31"/>
    <mergeCell ref="G31:H31"/>
    <mergeCell ref="H44:H46"/>
    <mergeCell ref="G44:G46"/>
    <mergeCell ref="B34:B38"/>
    <mergeCell ref="A33:H33"/>
    <mergeCell ref="A1:H1"/>
    <mergeCell ref="A60:F60"/>
    <mergeCell ref="A11:A14"/>
    <mergeCell ref="G60:H60"/>
    <mergeCell ref="A3:H3"/>
    <mergeCell ref="F11:F14"/>
    <mergeCell ref="B11:C13"/>
    <mergeCell ref="E11:E14"/>
    <mergeCell ref="D24:D25"/>
    <mergeCell ref="E24:E25"/>
    <mergeCell ref="C24:C25"/>
    <mergeCell ref="F24:F25"/>
    <mergeCell ref="G24:G25"/>
    <mergeCell ref="H24:H25"/>
    <mergeCell ref="C26:C27"/>
    <mergeCell ref="D26:D27"/>
    <mergeCell ref="A77:H77"/>
    <mergeCell ref="C81:E81"/>
    <mergeCell ref="A5:H5"/>
    <mergeCell ref="G11:G14"/>
    <mergeCell ref="H11:H14"/>
    <mergeCell ref="A76:H76"/>
    <mergeCell ref="A70:H70"/>
    <mergeCell ref="A71:H71"/>
    <mergeCell ref="A75:H75"/>
    <mergeCell ref="A62:H62"/>
    <mergeCell ref="A66:I66"/>
    <mergeCell ref="A65:I65"/>
    <mergeCell ref="G61:H61"/>
    <mergeCell ref="A61:F61"/>
    <mergeCell ref="E26:E27"/>
    <mergeCell ref="F26:F27"/>
    <mergeCell ref="A6:D8"/>
    <mergeCell ref="A9:D9"/>
    <mergeCell ref="C44:C46"/>
    <mergeCell ref="D11:D14"/>
    <mergeCell ref="H47:H49"/>
    <mergeCell ref="C47:C49"/>
    <mergeCell ref="E47:E49"/>
    <mergeCell ref="F47:F49"/>
    <mergeCell ref="G47:G49"/>
    <mergeCell ref="A32:F32"/>
    <mergeCell ref="G32:H32"/>
    <mergeCell ref="E9:H9"/>
    <mergeCell ref="E8:H8"/>
    <mergeCell ref="E7:H7"/>
    <mergeCell ref="E6:H6"/>
    <mergeCell ref="A15:H15"/>
    <mergeCell ref="A72:F72"/>
    <mergeCell ref="G54:G55"/>
    <mergeCell ref="H54:H55"/>
    <mergeCell ref="C57:C59"/>
    <mergeCell ref="D57:D59"/>
    <mergeCell ref="E57:E59"/>
    <mergeCell ref="C54:C55"/>
    <mergeCell ref="D54:D55"/>
    <mergeCell ref="E54:E55"/>
    <mergeCell ref="F54:F55"/>
    <mergeCell ref="G57:G59"/>
    <mergeCell ref="H57:H59"/>
    <mergeCell ref="A69:XFD69"/>
    <mergeCell ref="A67:I67"/>
  </mergeCells>
  <phoneticPr fontId="12" type="noConversion"/>
  <pageMargins left="0.11811023622047245" right="0.11811023622047245" top="0" bottom="0" header="0.31496062992125984" footer="0.31496062992125984"/>
  <pageSetup paperSize="9" scale="33" fitToHeight="0" orientation="portrait" r:id="rId1"/>
  <rowBreaks count="2" manualBreakCount="2">
    <brk id="54" max="8" man="1"/>
    <brk id="82" max="8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EF76AB-9D6C-44DD-B0DD-4E9AB395373A}">
  <dimension ref="A1:E10"/>
  <sheetViews>
    <sheetView workbookViewId="0">
      <selection activeCell="G9" sqref="G9"/>
    </sheetView>
  </sheetViews>
  <sheetFormatPr defaultRowHeight="14.4" x14ac:dyDescent="0.3"/>
  <cols>
    <col min="3" max="3" width="24.33203125" customWidth="1"/>
    <col min="4" max="4" width="23.6640625" customWidth="1"/>
    <col min="5" max="5" width="25.21875" customWidth="1"/>
  </cols>
  <sheetData>
    <row r="1" spans="1:5" x14ac:dyDescent="0.3">
      <c r="A1" s="38"/>
      <c r="B1" s="38"/>
      <c r="C1" s="38"/>
      <c r="D1" s="38"/>
      <c r="E1" s="47" t="s">
        <v>44</v>
      </c>
    </row>
    <row r="2" spans="1:5" x14ac:dyDescent="0.3">
      <c r="A2" s="38"/>
      <c r="B2" s="38"/>
      <c r="C2" s="38"/>
      <c r="D2" s="38"/>
      <c r="E2" s="38"/>
    </row>
    <row r="3" spans="1:5" x14ac:dyDescent="0.3">
      <c r="A3" s="38"/>
      <c r="B3" s="39"/>
      <c r="C3" s="39"/>
      <c r="D3" s="39"/>
      <c r="E3" s="39"/>
    </row>
    <row r="4" spans="1:5" x14ac:dyDescent="0.3">
      <c r="A4" s="38"/>
      <c r="B4" s="218" t="s">
        <v>76</v>
      </c>
      <c r="C4" s="218"/>
      <c r="D4" s="218"/>
      <c r="E4" s="218"/>
    </row>
    <row r="5" spans="1:5" ht="39.6" x14ac:dyDescent="0.3">
      <c r="A5" s="38"/>
      <c r="B5" s="45" t="s">
        <v>35</v>
      </c>
      <c r="C5" s="45" t="s">
        <v>42</v>
      </c>
      <c r="D5" s="46" t="s">
        <v>43</v>
      </c>
      <c r="E5" s="46" t="s">
        <v>78</v>
      </c>
    </row>
    <row r="6" spans="1:5" ht="79.2" x14ac:dyDescent="0.3">
      <c r="A6" s="38"/>
      <c r="B6" s="40">
        <v>1</v>
      </c>
      <c r="C6" s="41" t="s">
        <v>36</v>
      </c>
      <c r="D6" s="42" t="s">
        <v>85</v>
      </c>
      <c r="E6" s="43" t="s">
        <v>39</v>
      </c>
    </row>
    <row r="7" spans="1:5" ht="79.2" x14ac:dyDescent="0.3">
      <c r="A7" s="38"/>
      <c r="B7" s="40">
        <f>B6+1</f>
        <v>2</v>
      </c>
      <c r="C7" s="41" t="s">
        <v>37</v>
      </c>
      <c r="D7" s="42" t="s">
        <v>86</v>
      </c>
      <c r="E7" s="44" t="s">
        <v>41</v>
      </c>
    </row>
    <row r="8" spans="1:5" ht="79.2" x14ac:dyDescent="0.3">
      <c r="A8" s="38"/>
      <c r="B8" s="40">
        <f t="shared" ref="B8:B9" si="0">B7+1</f>
        <v>3</v>
      </c>
      <c r="C8" s="41" t="s">
        <v>38</v>
      </c>
      <c r="D8" s="42" t="s">
        <v>86</v>
      </c>
      <c r="E8" s="43" t="s">
        <v>40</v>
      </c>
    </row>
    <row r="9" spans="1:5" ht="61.8" customHeight="1" x14ac:dyDescent="0.3">
      <c r="A9" s="38"/>
      <c r="B9" s="40">
        <f t="shared" si="0"/>
        <v>4</v>
      </c>
      <c r="C9" s="41" t="s">
        <v>36</v>
      </c>
      <c r="D9" s="42" t="s">
        <v>87</v>
      </c>
      <c r="E9" s="43" t="s">
        <v>39</v>
      </c>
    </row>
    <row r="10" spans="1:5" x14ac:dyDescent="0.3">
      <c r="B10" s="99" t="s">
        <v>77</v>
      </c>
    </row>
  </sheetData>
  <mergeCells count="1">
    <mergeCell ref="B4:E4"/>
  </mergeCell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A9D1B2-41F4-46F8-AF59-E57EF56596ED}">
  <dimension ref="A1:J44"/>
  <sheetViews>
    <sheetView topLeftCell="A36" workbookViewId="0">
      <selection activeCell="N14" sqref="N14"/>
    </sheetView>
  </sheetViews>
  <sheetFormatPr defaultRowHeight="14.4" x14ac:dyDescent="0.3"/>
  <sheetData>
    <row r="1" spans="1:10" ht="15.6" x14ac:dyDescent="0.3">
      <c r="I1" s="30" t="s">
        <v>24</v>
      </c>
    </row>
    <row r="3" spans="1:10" x14ac:dyDescent="0.3">
      <c r="A3" s="219" t="s">
        <v>22</v>
      </c>
      <c r="B3" s="219"/>
      <c r="C3" s="219"/>
      <c r="D3" s="219"/>
      <c r="E3" s="219"/>
      <c r="F3" s="219"/>
      <c r="G3" s="219"/>
      <c r="H3" s="219"/>
      <c r="I3" s="219"/>
      <c r="J3" s="219"/>
    </row>
    <row r="4" spans="1:10" x14ac:dyDescent="0.3">
      <c r="A4" s="220"/>
      <c r="B4" s="220"/>
      <c r="C4" s="220"/>
      <c r="D4" s="220"/>
      <c r="E4" s="220"/>
      <c r="F4" s="220"/>
      <c r="G4" s="220"/>
      <c r="H4" s="220"/>
      <c r="I4" s="220"/>
    </row>
    <row r="5" spans="1:10" x14ac:dyDescent="0.3">
      <c r="A5" s="220"/>
      <c r="B5" s="220"/>
      <c r="C5" s="220"/>
      <c r="D5" s="220"/>
      <c r="E5" s="220"/>
      <c r="F5" s="220"/>
      <c r="G5" s="220"/>
      <c r="H5" s="220"/>
      <c r="I5" s="220"/>
    </row>
    <row r="6" spans="1:10" x14ac:dyDescent="0.3">
      <c r="A6" s="220"/>
      <c r="B6" s="220"/>
      <c r="C6" s="220"/>
      <c r="D6" s="220"/>
      <c r="E6" s="220"/>
      <c r="F6" s="220"/>
      <c r="G6" s="220"/>
      <c r="H6" s="220"/>
      <c r="I6" s="220"/>
    </row>
    <row r="7" spans="1:10" x14ac:dyDescent="0.3">
      <c r="A7" s="220"/>
      <c r="B7" s="220"/>
      <c r="C7" s="220"/>
      <c r="D7" s="220"/>
      <c r="E7" s="220"/>
      <c r="F7" s="220"/>
      <c r="G7" s="220"/>
      <c r="H7" s="220"/>
      <c r="I7" s="220"/>
    </row>
    <row r="8" spans="1:10" x14ac:dyDescent="0.3">
      <c r="A8" s="220"/>
      <c r="B8" s="220"/>
      <c r="C8" s="220"/>
      <c r="D8" s="220"/>
      <c r="E8" s="220"/>
      <c r="F8" s="220"/>
      <c r="G8" s="220"/>
      <c r="H8" s="220"/>
      <c r="I8" s="220"/>
    </row>
    <row r="9" spans="1:10" x14ac:dyDescent="0.3">
      <c r="A9" s="220"/>
      <c r="B9" s="220"/>
      <c r="C9" s="220"/>
      <c r="D9" s="220"/>
      <c r="E9" s="220"/>
      <c r="F9" s="220"/>
      <c r="G9" s="220"/>
      <c r="H9" s="220"/>
      <c r="I9" s="220"/>
    </row>
    <row r="10" spans="1:10" x14ac:dyDescent="0.3">
      <c r="A10" s="220"/>
      <c r="B10" s="220"/>
      <c r="C10" s="220"/>
      <c r="D10" s="220"/>
      <c r="E10" s="220"/>
      <c r="F10" s="220"/>
      <c r="G10" s="220"/>
      <c r="H10" s="220"/>
      <c r="I10" s="220"/>
    </row>
    <row r="11" spans="1:10" x14ac:dyDescent="0.3">
      <c r="A11" s="220"/>
      <c r="B11" s="220"/>
      <c r="C11" s="220"/>
      <c r="D11" s="220"/>
      <c r="E11" s="220"/>
      <c r="F11" s="220"/>
      <c r="G11" s="220"/>
      <c r="H11" s="220"/>
      <c r="I11" s="220"/>
    </row>
    <row r="12" spans="1:10" x14ac:dyDescent="0.3">
      <c r="A12" s="220"/>
      <c r="B12" s="220"/>
      <c r="C12" s="220"/>
      <c r="D12" s="220"/>
      <c r="E12" s="220"/>
      <c r="F12" s="220"/>
      <c r="G12" s="220"/>
      <c r="H12" s="220"/>
      <c r="I12" s="220"/>
    </row>
    <row r="13" spans="1:10" x14ac:dyDescent="0.3">
      <c r="A13" s="220"/>
      <c r="B13" s="220"/>
      <c r="C13" s="220"/>
      <c r="D13" s="220"/>
      <c r="E13" s="220"/>
      <c r="F13" s="220"/>
      <c r="G13" s="220"/>
      <c r="H13" s="220"/>
      <c r="I13" s="220"/>
    </row>
    <row r="14" spans="1:10" x14ac:dyDescent="0.3">
      <c r="A14" s="220"/>
      <c r="B14" s="220"/>
      <c r="C14" s="220"/>
      <c r="D14" s="220"/>
      <c r="E14" s="220"/>
      <c r="F14" s="220"/>
      <c r="G14" s="220"/>
      <c r="H14" s="220"/>
      <c r="I14" s="220"/>
    </row>
    <row r="15" spans="1:10" x14ac:dyDescent="0.3">
      <c r="A15" s="220"/>
      <c r="B15" s="220"/>
      <c r="C15" s="220"/>
      <c r="D15" s="220"/>
      <c r="E15" s="220"/>
      <c r="F15" s="220"/>
      <c r="G15" s="220"/>
      <c r="H15" s="220"/>
      <c r="I15" s="220"/>
    </row>
    <row r="16" spans="1:10" x14ac:dyDescent="0.3">
      <c r="A16" s="220"/>
      <c r="B16" s="220"/>
      <c r="C16" s="220"/>
      <c r="D16" s="220"/>
      <c r="E16" s="220"/>
      <c r="F16" s="220"/>
      <c r="G16" s="220"/>
      <c r="H16" s="220"/>
      <c r="I16" s="220"/>
    </row>
    <row r="17" spans="1:9" x14ac:dyDescent="0.3">
      <c r="A17" s="220"/>
      <c r="B17" s="220"/>
      <c r="C17" s="220"/>
      <c r="D17" s="220"/>
      <c r="E17" s="220"/>
      <c r="F17" s="220"/>
      <c r="G17" s="220"/>
      <c r="H17" s="220"/>
      <c r="I17" s="220"/>
    </row>
    <row r="18" spans="1:9" x14ac:dyDescent="0.3">
      <c r="A18" s="220"/>
      <c r="B18" s="220"/>
      <c r="C18" s="220"/>
      <c r="D18" s="220"/>
      <c r="E18" s="220"/>
      <c r="F18" s="220"/>
      <c r="G18" s="220"/>
      <c r="H18" s="220"/>
      <c r="I18" s="220"/>
    </row>
    <row r="19" spans="1:9" x14ac:dyDescent="0.3">
      <c r="A19" s="220"/>
      <c r="B19" s="220"/>
      <c r="C19" s="220"/>
      <c r="D19" s="220"/>
      <c r="E19" s="220"/>
      <c r="F19" s="220"/>
      <c r="G19" s="220"/>
      <c r="H19" s="220"/>
      <c r="I19" s="220"/>
    </row>
    <row r="20" spans="1:9" x14ac:dyDescent="0.3">
      <c r="A20" s="220"/>
      <c r="B20" s="220"/>
      <c r="C20" s="220"/>
      <c r="D20" s="220"/>
      <c r="E20" s="220"/>
      <c r="F20" s="220"/>
      <c r="G20" s="220"/>
      <c r="H20" s="220"/>
      <c r="I20" s="220"/>
    </row>
    <row r="21" spans="1:9" x14ac:dyDescent="0.3">
      <c r="A21" s="220"/>
      <c r="B21" s="220"/>
      <c r="C21" s="220"/>
      <c r="D21" s="220"/>
      <c r="E21" s="220"/>
      <c r="F21" s="220"/>
      <c r="G21" s="220"/>
      <c r="H21" s="220"/>
      <c r="I21" s="220"/>
    </row>
    <row r="22" spans="1:9" x14ac:dyDescent="0.3">
      <c r="A22" s="220"/>
      <c r="B22" s="220"/>
      <c r="C22" s="220"/>
      <c r="D22" s="220"/>
      <c r="E22" s="220"/>
      <c r="F22" s="220"/>
      <c r="G22" s="220"/>
      <c r="H22" s="220"/>
      <c r="I22" s="220"/>
    </row>
    <row r="24" spans="1:9" ht="14.4" customHeight="1" x14ac:dyDescent="0.3">
      <c r="A24" s="221" t="s">
        <v>23</v>
      </c>
      <c r="B24" s="221"/>
      <c r="C24" s="221"/>
      <c r="D24" s="221"/>
      <c r="E24" s="221"/>
      <c r="F24" s="221"/>
      <c r="G24" s="221"/>
      <c r="H24" s="221"/>
      <c r="I24" s="221"/>
    </row>
    <row r="25" spans="1:9" x14ac:dyDescent="0.3">
      <c r="A25" s="220"/>
      <c r="B25" s="220"/>
      <c r="C25" s="220"/>
      <c r="D25" s="220"/>
      <c r="E25" s="220"/>
      <c r="F25" s="220"/>
      <c r="G25" s="220"/>
      <c r="H25" s="220"/>
      <c r="I25" s="220"/>
    </row>
    <row r="26" spans="1:9" x14ac:dyDescent="0.3">
      <c r="A26" s="220"/>
      <c r="B26" s="220"/>
      <c r="C26" s="220"/>
      <c r="D26" s="220"/>
      <c r="E26" s="220"/>
      <c r="F26" s="220"/>
      <c r="G26" s="220"/>
      <c r="H26" s="220"/>
      <c r="I26" s="220"/>
    </row>
    <row r="27" spans="1:9" x14ac:dyDescent="0.3">
      <c r="A27" s="220"/>
      <c r="B27" s="220"/>
      <c r="C27" s="220"/>
      <c r="D27" s="220"/>
      <c r="E27" s="220"/>
      <c r="F27" s="220"/>
      <c r="G27" s="220"/>
      <c r="H27" s="220"/>
      <c r="I27" s="220"/>
    </row>
    <row r="28" spans="1:9" x14ac:dyDescent="0.3">
      <c r="A28" s="220"/>
      <c r="B28" s="220"/>
      <c r="C28" s="220"/>
      <c r="D28" s="220"/>
      <c r="E28" s="220"/>
      <c r="F28" s="220"/>
      <c r="G28" s="220"/>
      <c r="H28" s="220"/>
      <c r="I28" s="220"/>
    </row>
    <row r="29" spans="1:9" x14ac:dyDescent="0.3">
      <c r="A29" s="220"/>
      <c r="B29" s="220"/>
      <c r="C29" s="220"/>
      <c r="D29" s="220"/>
      <c r="E29" s="220"/>
      <c r="F29" s="220"/>
      <c r="G29" s="220"/>
      <c r="H29" s="220"/>
      <c r="I29" s="220"/>
    </row>
    <row r="30" spans="1:9" x14ac:dyDescent="0.3">
      <c r="A30" s="220"/>
      <c r="B30" s="220"/>
      <c r="C30" s="220"/>
      <c r="D30" s="220"/>
      <c r="E30" s="220"/>
      <c r="F30" s="220"/>
      <c r="G30" s="220"/>
      <c r="H30" s="220"/>
      <c r="I30" s="220"/>
    </row>
    <row r="31" spans="1:9" x14ac:dyDescent="0.3">
      <c r="A31" s="220"/>
      <c r="B31" s="220"/>
      <c r="C31" s="220"/>
      <c r="D31" s="220"/>
      <c r="E31" s="220"/>
      <c r="F31" s="220"/>
      <c r="G31" s="220"/>
      <c r="H31" s="220"/>
      <c r="I31" s="220"/>
    </row>
    <row r="32" spans="1:9" x14ac:dyDescent="0.3">
      <c r="A32" s="220"/>
      <c r="B32" s="220"/>
      <c r="C32" s="220"/>
      <c r="D32" s="220"/>
      <c r="E32" s="220"/>
      <c r="F32" s="220"/>
      <c r="G32" s="220"/>
      <c r="H32" s="220"/>
      <c r="I32" s="220"/>
    </row>
    <row r="33" spans="1:9" x14ac:dyDescent="0.3">
      <c r="A33" s="220"/>
      <c r="B33" s="220"/>
      <c r="C33" s="220"/>
      <c r="D33" s="220"/>
      <c r="E33" s="220"/>
      <c r="F33" s="220"/>
      <c r="G33" s="220"/>
      <c r="H33" s="220"/>
      <c r="I33" s="220"/>
    </row>
    <row r="34" spans="1:9" x14ac:dyDescent="0.3">
      <c r="A34" s="220"/>
      <c r="B34" s="220"/>
      <c r="C34" s="220"/>
      <c r="D34" s="220"/>
      <c r="E34" s="220"/>
      <c r="F34" s="220"/>
      <c r="G34" s="220"/>
      <c r="H34" s="220"/>
      <c r="I34" s="220"/>
    </row>
    <row r="35" spans="1:9" x14ac:dyDescent="0.3">
      <c r="A35" s="220"/>
      <c r="B35" s="220"/>
      <c r="C35" s="220"/>
      <c r="D35" s="220"/>
      <c r="E35" s="220"/>
      <c r="F35" s="220"/>
      <c r="G35" s="220"/>
      <c r="H35" s="220"/>
      <c r="I35" s="220"/>
    </row>
    <row r="36" spans="1:9" x14ac:dyDescent="0.3">
      <c r="A36" s="220"/>
      <c r="B36" s="220"/>
      <c r="C36" s="220"/>
      <c r="D36" s="220"/>
      <c r="E36" s="220"/>
      <c r="F36" s="220"/>
      <c r="G36" s="220"/>
      <c r="H36" s="220"/>
      <c r="I36" s="220"/>
    </row>
    <row r="37" spans="1:9" x14ac:dyDescent="0.3">
      <c r="A37" s="220"/>
      <c r="B37" s="220"/>
      <c r="C37" s="220"/>
      <c r="D37" s="220"/>
      <c r="E37" s="220"/>
      <c r="F37" s="220"/>
      <c r="G37" s="220"/>
      <c r="H37" s="220"/>
      <c r="I37" s="220"/>
    </row>
    <row r="38" spans="1:9" x14ac:dyDescent="0.3">
      <c r="A38" s="220"/>
      <c r="B38" s="220"/>
      <c r="C38" s="220"/>
      <c r="D38" s="220"/>
      <c r="E38" s="220"/>
      <c r="F38" s="220"/>
      <c r="G38" s="220"/>
      <c r="H38" s="220"/>
      <c r="I38" s="220"/>
    </row>
    <row r="39" spans="1:9" x14ac:dyDescent="0.3">
      <c r="A39" s="220"/>
      <c r="B39" s="220"/>
      <c r="C39" s="220"/>
      <c r="D39" s="220"/>
      <c r="E39" s="220"/>
      <c r="F39" s="220"/>
      <c r="G39" s="220"/>
      <c r="H39" s="220"/>
      <c r="I39" s="220"/>
    </row>
    <row r="40" spans="1:9" x14ac:dyDescent="0.3">
      <c r="A40" s="220"/>
      <c r="B40" s="220"/>
      <c r="C40" s="220"/>
      <c r="D40" s="220"/>
      <c r="E40" s="220"/>
      <c r="F40" s="220"/>
      <c r="G40" s="220"/>
      <c r="H40" s="220"/>
      <c r="I40" s="220"/>
    </row>
    <row r="41" spans="1:9" x14ac:dyDescent="0.3">
      <c r="A41" s="220"/>
      <c r="B41" s="220"/>
      <c r="C41" s="220"/>
      <c r="D41" s="220"/>
      <c r="E41" s="220"/>
      <c r="F41" s="220"/>
      <c r="G41" s="220"/>
      <c r="H41" s="220"/>
      <c r="I41" s="220"/>
    </row>
    <row r="42" spans="1:9" x14ac:dyDescent="0.3">
      <c r="A42" s="220"/>
      <c r="B42" s="220"/>
      <c r="C42" s="220"/>
      <c r="D42" s="220"/>
      <c r="E42" s="220"/>
      <c r="F42" s="220"/>
      <c r="G42" s="220"/>
      <c r="H42" s="220"/>
      <c r="I42" s="220"/>
    </row>
    <row r="43" spans="1:9" x14ac:dyDescent="0.3">
      <c r="A43" s="220"/>
      <c r="B43" s="220"/>
      <c r="C43" s="220"/>
      <c r="D43" s="220"/>
      <c r="E43" s="220"/>
      <c r="F43" s="220"/>
      <c r="G43" s="220"/>
      <c r="H43" s="220"/>
      <c r="I43" s="220"/>
    </row>
    <row r="44" spans="1:9" x14ac:dyDescent="0.3">
      <c r="A44" s="220"/>
      <c r="B44" s="220"/>
      <c r="C44" s="220"/>
      <c r="D44" s="220"/>
      <c r="E44" s="220"/>
      <c r="F44" s="220"/>
      <c r="G44" s="220"/>
      <c r="H44" s="220"/>
      <c r="I44" s="220"/>
    </row>
  </sheetData>
  <mergeCells count="4">
    <mergeCell ref="A3:J3"/>
    <mergeCell ref="A4:I22"/>
    <mergeCell ref="A24:I24"/>
    <mergeCell ref="A25:I44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Аркуші</vt:lpstr>
      </vt:variant>
      <vt:variant>
        <vt:i4>3</vt:i4>
      </vt:variant>
      <vt:variant>
        <vt:lpstr>Іменовані діапазони</vt:lpstr>
      </vt:variant>
      <vt:variant>
        <vt:i4>1</vt:i4>
      </vt:variant>
    </vt:vector>
  </HeadingPairs>
  <TitlesOfParts>
    <vt:vector size="4" baseType="lpstr">
      <vt:lpstr>Додаток №2</vt:lpstr>
      <vt:lpstr>Розподіл Додаток 3</vt:lpstr>
      <vt:lpstr>Додаток №3</vt:lpstr>
      <vt:lpstr>'Додаток №2'!Область_друку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2025-05-22T11:21:21Z</dcterms:modified>
</cp:coreProperties>
</file>