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537" documentId="13_ncr:1_{2B86E354-F780-45D1-942E-10D181CF870D}" xr6:coauthVersionLast="47" xr6:coauthVersionMax="47" xr10:uidLastSave="{6643E484-94C4-443B-BC6C-5CE636793AFA}"/>
  <bookViews>
    <workbookView xWindow="-23148" yWindow="-108" windowWidth="23256" windowHeight="12456" xr2:uid="{00000000-000D-0000-FFFF-FFFF00000000}"/>
  </bookViews>
  <sheets>
    <sheet name="Додаток №2_Пропозиція" sheetId="6" r:id="rId1"/>
  </sheets>
  <definedNames>
    <definedName name="_xlnm._FilterDatabase" localSheetId="0" hidden="1">'Додаток №2_Пропозиція'!$A$5:$K$76</definedName>
    <definedName name="_xlnm.Print_Area" localSheetId="0">'Додаток №2_Пропозиція'!$A$1:$P$79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6" l="1"/>
  <c r="I63" i="6"/>
  <c r="I62" i="6"/>
  <c r="I61" i="6"/>
  <c r="I60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H65" i="6" l="1"/>
</calcChain>
</file>

<file path=xl/sharedStrings.xml><?xml version="1.0" encoding="utf-8"?>
<sst xmlns="http://schemas.openxmlformats.org/spreadsheetml/2006/main" count="190" uniqueCount="134">
  <si>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</si>
  <si>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</si>
  <si>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</si>
  <si>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</si>
  <si>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</si>
  <si>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</si>
  <si>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</si>
  <si>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</si>
  <si>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</si>
  <si>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</si>
  <si>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</si>
  <si>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</si>
  <si>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</si>
  <si>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</si>
  <si>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</si>
  <si>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</si>
  <si>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>шт</t>
  </si>
  <si>
    <t>Одиниця вимірювання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</si>
  <si>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</si>
  <si>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або обрати окремі позиції  за умови наявності більш вигідних умов на різні позиції або операційної необхідності.</t>
  </si>
  <si>
    <r>
      <t xml:space="preserve">Умови оплати, 
</t>
    </r>
    <r>
      <rPr>
        <sz val="12"/>
        <color theme="1"/>
        <rFont val="Times New Roman"/>
        <family val="1"/>
        <charset val="204"/>
      </rPr>
      <t>% передплати /післяплати</t>
    </r>
  </si>
  <si>
    <t>Фірмовий бланк</t>
  </si>
  <si>
    <t>Алюмінієві віконні та дверні системи, послуги з встановлення</t>
  </si>
  <si>
    <t xml:space="preserve">Монтаж алюмінієвих фасадних конструкцій </t>
  </si>
  <si>
    <t xml:space="preserve">Монтаж алюмінієвих дверних конструкцій </t>
  </si>
  <si>
    <t xml:space="preserve"> ** Закупівля відбувається одним лотом.</t>
  </si>
  <si>
    <t>Примітка: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</si>
  <si>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t>Ми погоджуємось, що всі витрати, пов’язані з остаточними замірами на об'єкті, доставку, розвантаження, підйом на поверх (1-4 поверх), збірка, встановлення відповідно ДСТУ-Н Б В.2.6-146:2010 "Конструкції будинків і споруд. Настанова щодо проектування й улаштування вікон та дверей", прибирання сміття його утилізацію здійснюються за рахунок Постачальника за наданою адресою: смт. Брюховичі Львівської̈  обл., (точна адреса буде надана переможцю перед заключенням договору).
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 зміні площ.</t>
  </si>
  <si>
    <t xml:space="preserve">Подаючи свою пропозицію ми підтверджуємо повну комплектацію та відповідність умовам зазначеним в Запиті. </t>
  </si>
  <si>
    <t>Додаток №2 до Запиту_1940SP</t>
  </si>
  <si>
    <t>(Прізвище, ім’я, по батькові, посада, e-mail, контактний телефон)</t>
  </si>
  <si>
    <t>№ з/п</t>
  </si>
  <si>
    <t>Технічні характеристики та опис
(вказати модель, торгову марку, виробника, розміри, параметри та характеристики продукції</t>
  </si>
  <si>
    <r>
      <t xml:space="preserve">Учасники повинні надсилати цінові пропозиції з підписом і печаткою у форматі .pdf </t>
    </r>
    <r>
      <rPr>
        <b/>
        <i/>
        <sz val="14"/>
        <color rgb="FFFF0000"/>
        <rFont val="Times New Roman"/>
        <family val="1"/>
        <charset val="204"/>
      </rPr>
      <t xml:space="preserve">та окремо </t>
    </r>
    <r>
      <rPr>
        <b/>
        <i/>
        <sz val="14"/>
        <color rgb="FF7030A0"/>
        <rFont val="Times New Roman"/>
        <family val="1"/>
        <charset val="204"/>
      </rPr>
      <t>у форматі Excel, доступному для редагування.</t>
    </r>
  </si>
  <si>
    <t xml:space="preserve">                                                 МП                                  підпис                               ПІБ                                Дата</t>
  </si>
  <si>
    <t>Ми погоджуємось зафіксувати цінову пропозицію протягом 90 календарних днів з моменту подачі.</t>
  </si>
  <si>
    <t>Найменування ТМЦ</t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</si>
  <si>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В-А.22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</si>
  <si>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В-А.23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</si>
  <si>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В-А.21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</si>
  <si>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В-А.19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</si>
  <si>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В-А.20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</si>
  <si>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В-А.18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</si>
  <si>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В-А.8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</si>
  <si>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</si>
  <si>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В-А.13</t>
    </r>
  </si>
  <si>
    <r>
      <t xml:space="preserve">Алюмінієві віконні та дверні системи,
</t>
    </r>
    <r>
      <rPr>
        <b/>
        <sz val="12"/>
        <color theme="1"/>
        <rFont val="Times New Roman"/>
        <family val="1"/>
        <charset val="204"/>
      </rPr>
      <t>В-А.9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</si>
  <si>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</si>
  <si>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</si>
  <si>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В-А.3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</si>
  <si>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В-А.4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</si>
  <si>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В-А.5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</si>
  <si>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В.А-6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</si>
  <si>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В-А.10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</si>
  <si>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В-А.11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</si>
  <si>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В-А.7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</si>
  <si>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В-А.14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</si>
  <si>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В-А.15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</si>
  <si>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В-А.16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</si>
  <si>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В-04.1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</si>
  <si>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1450х1800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енергозберігаючий склопакет;
</t>
    </r>
    <r>
      <rPr>
        <b/>
        <sz val="12"/>
        <color theme="1"/>
        <rFont val="Times New Roman"/>
        <family val="1"/>
        <charset val="204"/>
      </rPr>
      <t>К-сть стулок -2</t>
    </r>
    <r>
      <rPr>
        <sz val="12"/>
        <color theme="1"/>
        <rFont val="Times New Roman"/>
        <family val="1"/>
        <charset val="204"/>
      </rPr>
      <t xml:space="preserve">, з яких 1 - поворотно-відкидна, 1-  відкривна; 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>Колір   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min=0.90м2*К/Вт.  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</si>
  <si>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ВС-05</t>
    </r>
  </si>
  <si>
    <r>
      <rPr>
        <b/>
        <sz val="12"/>
        <color theme="1"/>
        <rFont val="Times New Roman"/>
        <family val="1"/>
        <charset val="204"/>
      </rPr>
      <t xml:space="preserve">Фасадна стійково-ригельна система </t>
    </r>
    <r>
      <rPr>
        <sz val="12"/>
        <color theme="1"/>
        <rFont val="Times New Roman"/>
        <family val="1"/>
        <charset val="204"/>
      </rPr>
      <t xml:space="preserve">з віконно-дверним блоком, алюмінієвий утеплений профіль товщиною 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6+16+6+16+6 = 50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"зачинено", врізний (прихований);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>Колір 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 колір профіля;
</t>
    </r>
    <r>
      <rPr>
        <b/>
        <sz val="12"/>
        <color theme="1"/>
        <rFont val="Times New Roman"/>
        <family val="1"/>
        <charset val="204"/>
      </rPr>
      <t>Загальний розмір:</t>
    </r>
    <r>
      <rPr>
        <sz val="12"/>
        <color theme="1"/>
        <rFont val="Times New Roman"/>
        <family val="1"/>
        <charset val="204"/>
      </rPr>
      <t xml:space="preserve"> 2610х2020 мм;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MB-SR50 N HI / MB-SR50 N HI + MB 77 HS, 
- Reynaers CW 50 HI / Reynaers CW 50 HI + CP 155 LS, 
- Schüco FWS 50 SI / FWS 50 SI + ASE 80 HI;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</si>
  <si>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t>Монтаж алюмінієвих віконних конструкцій</t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</si>
  <si>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ВС-06</t>
    </r>
  </si>
  <si>
    <r>
      <rPr>
        <b/>
        <sz val="12"/>
        <color theme="1"/>
        <rFont val="Times New Roman"/>
        <family val="1"/>
        <charset val="204"/>
      </rPr>
      <t>Фасадна стійково-ригельна система</t>
    </r>
    <r>
      <rPr>
        <sz val="12"/>
        <color theme="1"/>
        <rFont val="Times New Roman"/>
        <family val="1"/>
        <charset val="204"/>
      </rPr>
      <t xml:space="preserve">, алюмінієвий утеплений профіль товщиною 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6+16+6+16+6 = 50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
</t>
    </r>
    <r>
      <rPr>
        <b/>
        <sz val="12"/>
        <color theme="1"/>
        <rFont val="Times New Roman"/>
        <family val="1"/>
        <charset val="204"/>
      </rPr>
      <t>З 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"зачинено", врізний (прихований) дотягувач;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b/>
        <sz val="12"/>
        <color theme="1"/>
        <rFont val="Times New Roman"/>
        <family val="1"/>
        <charset val="204"/>
      </rPr>
      <t>Загальний розмір</t>
    </r>
    <r>
      <rPr>
        <sz val="12"/>
        <color theme="1"/>
        <rFont val="Times New Roman"/>
        <family val="1"/>
        <charset val="204"/>
      </rPr>
      <t>: 3240х2780 мм;
ВС-06</t>
    </r>
    <r>
      <rPr>
        <i/>
        <u/>
        <sz val="12"/>
        <color theme="1"/>
        <rFont val="Times New Roman"/>
        <family val="1"/>
        <charset val="204"/>
      </rPr>
      <t xml:space="preserve"> 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MB-SR50 N HI / MB-SR50 N HI + MB 77 HS, 
- Reynaers CW 50 HI / Reynaers CW 50 HI + CP 155 LS, 
- Schüco FWS 50 SI / FWS 50 SI + ASE 80 HI;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</si>
  <si>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ВС-18</t>
    </r>
  </si>
  <si>
    <r>
      <rPr>
        <b/>
        <sz val="12"/>
        <color theme="1"/>
        <rFont val="Times New Roman"/>
        <family val="1"/>
        <charset val="204"/>
      </rPr>
      <t>Фасадна стійково-ригельна система</t>
    </r>
    <r>
      <rPr>
        <sz val="12"/>
        <color theme="1"/>
        <rFont val="Times New Roman"/>
        <family val="1"/>
        <charset val="204"/>
      </rPr>
      <t xml:space="preserve">, алюмінієвий утеплений профіль товщиною 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6+16+6+16+6 = 50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"зачинено", врізний (прихований) дотягувач;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 xml:space="preserve">Фурнітура </t>
    </r>
    <r>
      <rPr>
        <sz val="12"/>
        <color theme="1"/>
        <rFont val="Times New Roman"/>
        <family val="1"/>
        <charset val="204"/>
      </rPr>
      <t xml:space="preserve">- ручка пряма, в колір профіля;
</t>
    </r>
    <r>
      <rPr>
        <b/>
        <sz val="12"/>
        <color theme="1"/>
        <rFont val="Times New Roman"/>
        <family val="1"/>
        <charset val="204"/>
      </rPr>
      <t>Загальний розмір</t>
    </r>
    <r>
      <rPr>
        <sz val="12"/>
        <color theme="1"/>
        <rFont val="Times New Roman"/>
        <family val="1"/>
        <charset val="204"/>
      </rPr>
      <t xml:space="preserve">: 2000х2780 мм;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MB-SR50 N HI / MB-SR50 N HI + MB 77 HS, 
- Reynaers CW 50 HI / Reynaers CW 50 HI + CP 155 LS, 
- Schüco FWS 50 SI / FWS 50 SI + ASE 80 HI;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</si>
  <si>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БД-01</t>
    </r>
  </si>
  <si>
    <r>
      <rPr>
        <b/>
        <sz val="12"/>
        <color theme="1"/>
        <rFont val="Times New Roman"/>
        <family val="1"/>
        <charset val="204"/>
      </rPr>
      <t>Фасадна стійково-ригельна система</t>
    </r>
    <r>
      <rPr>
        <sz val="12"/>
        <color theme="1"/>
        <rFont val="Times New Roman"/>
        <family val="1"/>
        <charset val="204"/>
      </rPr>
      <t xml:space="preserve"> з віконно-дверним блоком, алюмінієвий утеплений профіль товщиною 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6+16+6+16+6 = 50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
</t>
    </r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одностулкові</t>
    </r>
    <r>
      <rPr>
        <sz val="12"/>
        <color theme="1"/>
        <rFont val="Times New Roman"/>
        <family val="1"/>
        <charset val="204"/>
      </rPr>
      <t xml:space="preserve">, поворотно-відкидні, </t>
    </r>
    <r>
      <rPr>
        <b/>
        <sz val="12"/>
        <color theme="1"/>
        <rFont val="Times New Roman"/>
        <family val="1"/>
        <charset val="204"/>
      </rPr>
      <t>1000х2100 мм</t>
    </r>
    <r>
      <rPr>
        <sz val="12"/>
        <color theme="1"/>
        <rFont val="Times New Roman"/>
        <family val="1"/>
        <charset val="204"/>
      </rPr>
      <t xml:space="preserve">, з верхньою глухою фрамугою;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"зачинено", врізний (прихований) дотягувач;
</t>
    </r>
    <r>
      <rPr>
        <b/>
        <u/>
        <sz val="12"/>
        <color theme="1"/>
        <rFont val="Times New Roman"/>
        <family val="1"/>
        <charset val="204"/>
      </rPr>
      <t>Вікно</t>
    </r>
    <r>
      <rPr>
        <b/>
        <sz val="12"/>
        <color theme="1"/>
        <rFont val="Times New Roman"/>
        <family val="1"/>
        <charset val="204"/>
      </rPr>
      <t xml:space="preserve"> глухе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1000х1720 мм</t>
    </r>
    <r>
      <rPr>
        <sz val="12"/>
        <color theme="1"/>
        <rFont val="Times New Roman"/>
        <family val="1"/>
        <charset val="204"/>
      </rPr>
      <t xml:space="preserve">, підвіконна частина на висоті 1000 мм; 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 колір профіля;
</t>
    </r>
    <r>
      <rPr>
        <b/>
        <sz val="12"/>
        <color theme="1"/>
        <rFont val="Times New Roman"/>
        <family val="1"/>
        <charset val="204"/>
      </rPr>
      <t>Загальний розмір</t>
    </r>
    <r>
      <rPr>
        <sz val="12"/>
        <color theme="1"/>
        <rFont val="Times New Roman"/>
        <family val="1"/>
        <charset val="204"/>
      </rPr>
      <t>: 2000х2680 мм;
БД-01, БД-02</t>
    </r>
    <r>
      <rPr>
        <i/>
        <u/>
        <sz val="12"/>
        <color theme="1"/>
        <rFont val="Times New Roman"/>
        <family val="1"/>
        <charset val="204"/>
      </rPr>
      <t xml:space="preserve"> 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
- Aluprof MB-SR50 N HI / MB-SR50 N HI + MB 77 HS, 
- Reynaers CW 50 HI / Reynaers CW 50 HI + CP 155 LS, 
- Schüco FWS 50 SI / FWS 50 SI + ASE 80 HI;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</si>
  <si>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БД-02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</si>
  <si>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Д-5.1</t>
    </r>
  </si>
  <si>
    <r>
      <rPr>
        <b/>
        <sz val="12"/>
        <color theme="1"/>
        <rFont val="Times New Roman"/>
        <family val="1"/>
        <charset val="204"/>
      </rPr>
      <t>Фасадна стійково-ригельна система</t>
    </r>
    <r>
      <rPr>
        <sz val="12"/>
        <color theme="1"/>
        <rFont val="Times New Roman"/>
        <family val="1"/>
        <charset val="204"/>
      </rPr>
      <t xml:space="preserve"> з віконно-дверним блоком, алюмінієвий утеплений профіль товщиною 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6+16+6+16+6 = 50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
</t>
    </r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одностулкові</t>
    </r>
    <r>
      <rPr>
        <sz val="12"/>
        <color theme="1"/>
        <rFont val="Times New Roman"/>
        <family val="1"/>
        <charset val="204"/>
      </rPr>
      <t xml:space="preserve">, поворотно-відкидні, </t>
    </r>
    <r>
      <rPr>
        <b/>
        <sz val="12"/>
        <color theme="1"/>
        <rFont val="Times New Roman"/>
        <family val="1"/>
        <charset val="204"/>
      </rPr>
      <t>1000х2100 мм</t>
    </r>
    <r>
      <rPr>
        <sz val="12"/>
        <color theme="1"/>
        <rFont val="Times New Roman"/>
        <family val="1"/>
        <charset val="204"/>
      </rPr>
      <t xml:space="preserve">, з верхньою глухою фрамугою;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"зачинено", врізний (прихований) дотягувач;
</t>
    </r>
    <r>
      <rPr>
        <b/>
        <u/>
        <sz val="12"/>
        <color theme="1"/>
        <rFont val="Times New Roman"/>
        <family val="1"/>
        <charset val="204"/>
      </rPr>
      <t xml:space="preserve">Вікно </t>
    </r>
    <r>
      <rPr>
        <b/>
        <sz val="12"/>
        <color theme="1"/>
        <rFont val="Times New Roman"/>
        <family val="1"/>
        <charset val="204"/>
      </rPr>
      <t>глухе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1000х1720 мм</t>
    </r>
    <r>
      <rPr>
        <sz val="12"/>
        <color theme="1"/>
        <rFont val="Times New Roman"/>
        <family val="1"/>
        <charset val="204"/>
      </rPr>
      <t xml:space="preserve">, підвіконна частина на висоті 1000 мм;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 колір профіля;
</t>
    </r>
    <r>
      <rPr>
        <b/>
        <sz val="12"/>
        <color theme="1"/>
        <rFont val="Times New Roman"/>
        <family val="1"/>
        <charset val="204"/>
      </rPr>
      <t>Загальний розмір</t>
    </r>
    <r>
      <rPr>
        <sz val="12"/>
        <color theme="1"/>
        <rFont val="Times New Roman"/>
        <family val="1"/>
        <charset val="204"/>
      </rPr>
      <t xml:space="preserve">: 2000х2680 мм;
БД-01, БД-02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
- Aluprof MB-SR50 N HI / MB-SR50 N HI + MB 77 HS, 
- Reynaers CW 50 HI / Reynaers CW 50 HI + CP 155 LS, 
- Schüco FWS 50 SI / FWS 50 SI + ASE 80 HI;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</si>
  <si>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Д-2.3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</si>
  <si>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Д-2.1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</si>
  <si>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</si>
  <si>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Д-2.12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</si>
  <si>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Д-2.4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</si>
  <si>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Д-5.2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</si>
  <si>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Д-4.4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</si>
  <si>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Д-3.21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</si>
  <si>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1760х2120 мм, протипожежні ЕІ 60, двостулкові</t>
    </r>
    <r>
      <rPr>
        <sz val="12"/>
        <color theme="1"/>
        <rFont val="Times New Roman"/>
        <family val="1"/>
        <charset val="204"/>
      </rPr>
      <t xml:space="preserve">, без порогів;
З протипожежним склопакетом в алюмінієвій коробці,  ущільнені  в притулах;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фіксатором у положеннях "відчинено " та "зачинено ";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 пряма, нержавіюча сталь, матова;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MB-78El, 
- Reynaers Concept System 77-FP, 
- Schüco ADS ADS 80 FR;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</si>
  <si>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1180х2680 мм, одностулкові</t>
    </r>
    <r>
      <rPr>
        <sz val="12"/>
        <color theme="1"/>
        <rFont val="Times New Roman"/>
        <family val="1"/>
        <charset val="204"/>
      </rPr>
      <t xml:space="preserve"> зі скляним безрамним заповненням, гартоване матове скло;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з фіксаторами у 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нержавіюча сталь, матова;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MB-78El, 
- Reynaers Concept System 77-FP, 
- Schüco ADS ADS 80 FR;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</si>
  <si>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1640х2500 мм, розсувні</t>
    </r>
    <r>
      <rPr>
        <sz val="12"/>
        <color theme="1"/>
        <rFont val="Times New Roman"/>
        <family val="1"/>
        <charset val="204"/>
      </rPr>
      <t xml:space="preserve">, автоматичні, скляні в алюмінієвій коробці;
</t>
    </r>
    <r>
      <rPr>
        <b/>
        <sz val="12"/>
        <color theme="1"/>
        <rFont val="Times New Roman"/>
        <family val="1"/>
        <charset val="204"/>
      </rPr>
      <t>Скло</t>
    </r>
    <r>
      <rPr>
        <sz val="12"/>
        <color theme="1"/>
        <rFont val="Times New Roman"/>
        <family val="1"/>
        <charset val="204"/>
      </rPr>
      <t xml:space="preserve"> - гартоване , матове;
</t>
    </r>
    <r>
      <rPr>
        <b/>
        <sz val="12"/>
        <color theme="1"/>
        <rFont val="Times New Roman"/>
        <family val="1"/>
        <charset val="204"/>
      </rPr>
      <t>Ширина</t>
    </r>
    <r>
      <rPr>
        <sz val="12"/>
        <color theme="1"/>
        <rFont val="Times New Roman"/>
        <family val="1"/>
        <charset val="204"/>
      </rPr>
      <t xml:space="preserve"> розсувної стулки - 1100 мм, бокової - 1000 мм;
</t>
    </r>
    <r>
      <rPr>
        <b/>
        <sz val="12"/>
        <color theme="1"/>
        <rFont val="Times New Roman"/>
        <family val="1"/>
        <charset val="204"/>
      </rPr>
      <t xml:space="preserve">Бокова </t>
    </r>
    <r>
      <rPr>
        <sz val="12"/>
        <color theme="1"/>
        <rFont val="Times New Roman"/>
        <family val="1"/>
        <charset val="204"/>
      </rPr>
      <t xml:space="preserve">стулка, глуха, скляна;
З електроприводом, з датчиком відкривання, на фотоелементах, з можливістю ручного відкривання;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i/>
        <sz val="12"/>
        <color theme="1"/>
        <rFont val="Times New Roman"/>
        <family val="1"/>
        <charset val="204"/>
      </rPr>
      <t xml:space="preserve">: </t>
    </r>
    <r>
      <rPr>
        <i/>
        <u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- </t>
    </r>
    <r>
      <rPr>
        <sz val="12"/>
        <color theme="1"/>
        <rFont val="Times New Roman"/>
        <family val="1"/>
        <charset val="204"/>
      </rPr>
      <t xml:space="preserve">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</si>
  <si>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Д-2.16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</si>
  <si>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1998х2300 мм, протипожежні ЕІ 30,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   1100 мм, без порогів;
З гартованим протипожежним склопакетом в алюмінієвій коробці;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- 180°;
З магнітним утримувачем, 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фіксатором у положеннях "відчинено " та "зачинено ";
Ущільнені в притулах;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MB-78El, 
- Reynaers Concept System 77-FP, 
- Schüco ADS ADS 80 FR;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</si>
  <si>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Д-2.17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</si>
  <si>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1898х2120 мм, протипожежні ЕІ 30,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   1100  мм, без порогів;
З гартованим протипожежним склопакетом в алюмінієвій коробці;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З магнітним  утримувачем, 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фіксатором у положеннях "відчинено " та "зачинено ";
Ущільнені в притулах;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MB-78El, 
- Reynaers Concept System 77-FP, 
- Schüco ADS ADS 80 FR;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</si>
  <si>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Д-3.1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</si>
  <si>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зовнішні 1380х2680 мм,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- 900 мм, з верхньою  глухою фрамугою;
З склопакетом в утепленій алюмінієвій коробці, скло гартоване,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Дистанція тепла</t>
    </r>
    <r>
      <rPr>
        <sz val="12"/>
        <color theme="1"/>
        <rFont val="Times New Roman"/>
        <family val="1"/>
        <charset val="204"/>
      </rPr>
      <t xml:space="preserve">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ущільнені в притулах, з  фіксатором у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110°;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</si>
  <si>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Д3-2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</si>
  <si>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зовнішні 1730х2680 мм,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- 1000 мм, з  верхньою  глухою фрамугою;
З склопакетом в утепленій алюмінієвій коробці, скло гартоване,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Дистанція тепла</t>
    </r>
    <r>
      <rPr>
        <sz val="12"/>
        <color theme="1"/>
        <rFont val="Times New Roman"/>
        <family val="1"/>
        <charset val="204"/>
      </rPr>
      <t>;</t>
    </r>
    <r>
      <rPr>
        <b/>
        <sz val="12"/>
        <color theme="1"/>
        <rFont val="Times New Roman"/>
        <family val="1"/>
        <charset val="204"/>
      </rPr>
      <t xml:space="preserve">
З дотягувачем</t>
    </r>
    <r>
      <rPr>
        <sz val="12"/>
        <color theme="1"/>
        <rFont val="Times New Roman"/>
        <family val="1"/>
        <charset val="204"/>
      </rPr>
      <t xml:space="preserve">, ущільнені в притулах, з  фіксатором у положеннях "відчинено" та "зачинено". Кут відкривання стулок 110°;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MB-86N,
- Reynaers MasterLine 8,
- Schüco AWS/ADS 75 SI;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</si>
  <si>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Д3-5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</si>
  <si>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зовнішні 1750х2680 мм,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- 1100 мм, з  верхньою  глухою фрамугою;
З склопакетом в утепленій алюмінієвій коробці, скло гартоване,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Дистанція тепла;
З дотягувачем</t>
    </r>
    <r>
      <rPr>
        <sz val="12"/>
        <color theme="1"/>
        <rFont val="Times New Roman"/>
        <family val="1"/>
        <charset val="204"/>
      </rPr>
      <t xml:space="preserve">, ущільнені в притулах, з  фіксатором у положеннях "відчинено" та "зачинено". Кут відкривання стулок 110°;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MB-86N,
- Reynaers MasterLine 8,
- Schüco AWS/ADS 75 SI;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</si>
  <si>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Д-2.9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</si>
  <si>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1100х2100 мм, протипожежні ЕІ 60, одностулкові</t>
    </r>
    <r>
      <rPr>
        <sz val="12"/>
        <color theme="1"/>
        <rFont val="Times New Roman"/>
        <family val="1"/>
        <charset val="204"/>
      </rPr>
      <t xml:space="preserve">, без порогів;
З протипожежним склопакетом в алюмінієвій коробці, ущільнені в притулах;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фіксатором у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нержавіюча сталь, матова;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MB-78El, 
- Reynaers Concept System 77-FP, 
- Schüco ADS ADS 80 FR;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</si>
  <si>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Д-2.10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</si>
  <si>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 xml:space="preserve">1620х2120 мм, протипожежні ЕІ 30, двостулкові </t>
    </r>
    <r>
      <rPr>
        <sz val="12"/>
        <color theme="1"/>
        <rFont val="Times New Roman"/>
        <family val="1"/>
        <charset val="204"/>
      </rPr>
      <t xml:space="preserve">із стулками різної ширини, обидві стулки відкривні, робоче полотно -    1100  мм, без порогів;
З гартованим протипожежним Склопакетом в алюмінієвій коробці;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З  дотягувачем</t>
    </r>
    <r>
      <rPr>
        <sz val="12"/>
        <color theme="1"/>
        <rFont val="Times New Roman"/>
        <family val="1"/>
        <charset val="204"/>
      </rPr>
      <t xml:space="preserve"> та фіксатором у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Ущільнені в притулах</t>
    </r>
    <r>
      <rPr>
        <sz val="12"/>
        <color theme="1"/>
        <rFont val="Times New Roman"/>
        <family val="1"/>
        <charset val="204"/>
      </rPr>
      <t xml:space="preserve">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MB-78El, 
- Reynaers Concept System 77-FP, 
- Schüco ADS ADS 80 FR;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</si>
  <si>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Алюмінієві віконні та дверні системи, 
</t>
    </r>
    <r>
      <rPr>
        <b/>
        <sz val="12"/>
        <color theme="1"/>
        <rFont val="Times New Roman"/>
        <family val="1"/>
        <charset val="204"/>
      </rPr>
      <t>ДЗ-04.1</t>
    </r>
  </si>
  <si>
    <r>
      <rPr>
        <b/>
        <sz val="12"/>
        <color theme="1"/>
        <rFont val="Times New Roman"/>
        <family val="1"/>
        <charset val="204"/>
      </rPr>
      <t>Двері зовнішні 1500х2100 мм, двостулкові</t>
    </r>
    <r>
      <rPr>
        <sz val="12"/>
        <color theme="1"/>
        <rFont val="Times New Roman"/>
        <family val="1"/>
        <charset val="204"/>
      </rPr>
      <t xml:space="preserve">, </t>
    </r>
    <r>
      <rPr>
        <u/>
        <sz val="12"/>
        <color theme="1"/>
        <rFont val="Times New Roman"/>
        <family val="1"/>
        <charset val="204"/>
      </rPr>
      <t>обидві стулки відкривн</t>
    </r>
    <r>
      <rPr>
        <sz val="12"/>
        <color theme="1"/>
        <rFont val="Times New Roman"/>
        <family val="1"/>
        <charset val="204"/>
      </rPr>
      <t>і;
З склопакетом в утепленій алюмінієвій коробці, скло гартоване,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 xml:space="preserve">внутрішнє скло </t>
    </r>
    <r>
      <rPr>
        <sz val="12"/>
        <color theme="1"/>
        <rFont val="Times New Roman"/>
        <family val="1"/>
        <charset val="204"/>
      </rPr>
      <t xml:space="preserve">- енергозберігаюче, загартоване);
</t>
    </r>
    <r>
      <rPr>
        <b/>
        <sz val="12"/>
        <color theme="1"/>
        <rFont val="Times New Roman"/>
        <family val="1"/>
        <charset val="204"/>
      </rPr>
      <t>Дистанція тепла</t>
    </r>
    <r>
      <rPr>
        <sz val="12"/>
        <color theme="1"/>
        <rFont val="Times New Roman"/>
        <family val="1"/>
        <charset val="204"/>
      </rPr>
      <t xml:space="preserve">;
З пристроєм для самозачинення, ущільнені в притулах;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110°;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з фіксатором у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 xml:space="preserve">Фурнітура </t>
    </r>
    <r>
      <rPr>
        <sz val="12"/>
        <color theme="1"/>
        <rFont val="Times New Roman"/>
        <family val="1"/>
        <charset val="204"/>
      </rPr>
      <t xml:space="preserve">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MB-86N,
- Reynaers MasterLine 8,
- Schüco AWS/ADS 75 SI;
 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</si>
  <si>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1670х540 мм; 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 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 .90м2xК/Вт;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</t>
    </r>
    <r>
      <rPr>
        <i/>
        <sz val="12"/>
        <color theme="1"/>
        <rFont val="Times New Roman"/>
        <family val="1"/>
        <charset val="204"/>
      </rPr>
      <t>Аналоги допускаються;</t>
    </r>
    <r>
      <rPr>
        <b/>
        <sz val="12"/>
        <color theme="1"/>
        <rFont val="Times New Roman"/>
        <family val="1"/>
        <charset val="204"/>
      </rPr>
      <t xml:space="preserve">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</si>
  <si>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1800х720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</si>
  <si>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920х620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</t>
    </r>
    <r>
      <rPr>
        <i/>
        <sz val="12"/>
        <color theme="1"/>
        <rFont val="Times New Roman"/>
        <family val="1"/>
        <charset val="204"/>
      </rPr>
      <t xml:space="preserve"> 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</si>
  <si>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верхнє-відкидне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1630х720 мм; 
</t>
    </r>
    <r>
      <rPr>
        <b/>
        <sz val="12"/>
        <color theme="1"/>
        <rFont val="Times New Roman"/>
        <family val="1"/>
        <charset val="204"/>
      </rPr>
      <t xml:space="preserve">Заповнення </t>
    </r>
    <r>
      <rPr>
        <sz val="12"/>
        <color theme="1"/>
        <rFont val="Times New Roman"/>
        <family val="1"/>
        <charset val="204"/>
      </rPr>
      <t>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</si>
  <si>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нижнє-відкидне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1630х720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</si>
  <si>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1550х1770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</t>
    </r>
    <r>
      <rPr>
        <i/>
        <sz val="12"/>
        <color theme="1"/>
        <rFont val="Times New Roman"/>
        <family val="1"/>
        <charset val="204"/>
      </rPr>
      <t xml:space="preserve"> 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</t>
    </r>
    <r>
      <rPr>
        <i/>
        <sz val="12"/>
        <color theme="1"/>
        <rFont val="Times New Roman"/>
        <family val="1"/>
        <charset val="204"/>
      </rPr>
      <t xml:space="preserve"> 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 xml:space="preserve">Віконний відлив </t>
    </r>
    <r>
      <rPr>
        <sz val="12"/>
        <color theme="1"/>
        <rFont val="Times New Roman"/>
        <family val="1"/>
        <charset val="204"/>
      </rPr>
      <t xml:space="preserve">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</si>
  <si>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двостулкове,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2100х1770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 xml:space="preserve">Колір внутрішньої </t>
    </r>
    <r>
      <rPr>
        <sz val="12"/>
        <color theme="1"/>
        <rFont val="Times New Roman"/>
        <family val="1"/>
        <charset val="204"/>
      </rPr>
      <t xml:space="preserve">ламінації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 теплопередачі - Rq min=0.90м2xК/Вт;  </t>
    </r>
    <r>
      <rPr>
        <u/>
        <sz val="12"/>
        <color theme="1"/>
        <rFont val="Times New Roman"/>
        <family val="1"/>
        <charset val="204"/>
      </rPr>
      <t>І</t>
    </r>
    <r>
      <rPr>
        <i/>
        <u/>
        <sz val="12"/>
        <color theme="1"/>
        <rFont val="Times New Roman"/>
        <family val="1"/>
        <charset val="204"/>
      </rPr>
      <t xml:space="preserve">ндикативні виробники та профільні системи: 
</t>
    </r>
    <r>
      <rPr>
        <i/>
        <sz val="12"/>
        <color theme="1"/>
        <rFont val="Times New Roman"/>
        <family val="1"/>
        <charset val="204"/>
      </rPr>
      <t xml:space="preserve">- </t>
    </r>
    <r>
      <rPr>
        <sz val="12"/>
        <color theme="1"/>
        <rFont val="Times New Roman"/>
        <family val="1"/>
        <charset val="204"/>
      </rPr>
      <t xml:space="preserve">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</si>
  <si>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850х1770 мм; 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 xml:space="preserve">внутрішнє скло </t>
    </r>
    <r>
      <rPr>
        <sz val="12"/>
        <color theme="1"/>
        <rFont val="Times New Roman"/>
        <family val="1"/>
        <charset val="204"/>
      </rPr>
      <t xml:space="preserve">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</si>
  <si>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1370х1770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К-сть стулок -2</t>
    </r>
    <r>
      <rPr>
        <sz val="12"/>
        <color theme="1"/>
        <rFont val="Times New Roman"/>
        <family val="1"/>
        <charset val="204"/>
      </rPr>
      <t xml:space="preserve">, з яких 1 - поворотно-відкидна, 1- глуха;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</si>
  <si>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1810х1770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</t>
    </r>
    <r>
      <rPr>
        <i/>
        <sz val="12"/>
        <color theme="1"/>
        <rFont val="Times New Roman"/>
        <family val="1"/>
        <charset val="204"/>
      </rPr>
      <t xml:space="preserve"> 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 опір 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</si>
  <si>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 (праве</t>
    </r>
    <r>
      <rPr>
        <sz val="12"/>
        <color theme="1"/>
        <rFont val="Times New Roman"/>
        <family val="1"/>
        <charset val="204"/>
      </rPr>
      <t xml:space="preserve">),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1220х1770 мм;
</t>
    </r>
    <r>
      <rPr>
        <b/>
        <sz val="12"/>
        <color theme="1"/>
        <rFont val="Times New Roman"/>
        <family val="1"/>
        <charset val="204"/>
      </rPr>
      <t xml:space="preserve">Заповнення </t>
    </r>
    <r>
      <rPr>
        <sz val="12"/>
        <color theme="1"/>
        <rFont val="Times New Roman"/>
        <family val="1"/>
        <charset val="204"/>
      </rPr>
      <t>- 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 xml:space="preserve">Колір внутрішньої </t>
    </r>
    <r>
      <rPr>
        <sz val="12"/>
        <color theme="1"/>
        <rFont val="Times New Roman"/>
        <family val="1"/>
        <charset val="204"/>
      </rPr>
      <t xml:space="preserve">ламінації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</si>
  <si>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 (ліве)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1220х1770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</si>
  <si>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двостулкове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1780х1480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 профіля;
Мінімальний опір теплопередачі - Rq min=0.90м2xК/Вт;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</t>
    </r>
    <r>
      <rPr>
        <sz val="12"/>
        <color theme="1"/>
        <rFont val="Times New Roman"/>
        <family val="1"/>
        <charset val="204"/>
      </rPr>
      <t xml:space="preserve">: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</si>
  <si>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двостулкове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1780х1480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</t>
    </r>
    <r>
      <rPr>
        <i/>
        <sz val="12"/>
        <color theme="1"/>
        <rFont val="Times New Roman"/>
        <family val="1"/>
        <charset val="204"/>
      </rPr>
      <t xml:space="preserve"> 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 xml:space="preserve">Віконний відлив </t>
    </r>
    <r>
      <rPr>
        <sz val="12"/>
        <color theme="1"/>
        <rFont val="Times New Roman"/>
        <family val="1"/>
        <charset val="204"/>
      </rPr>
      <t xml:space="preserve">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 профіля;
Мінімальний опір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</si>
  <si>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1780х1770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 xml:space="preserve">Колір внутрішньої </t>
    </r>
    <r>
      <rPr>
        <sz val="12"/>
        <color theme="1"/>
        <rFont val="Times New Roman"/>
        <family val="1"/>
        <charset val="204"/>
      </rPr>
      <t xml:space="preserve">ламінації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опір  теплопередачі - Rq min=0.90м2xК/Вт;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</si>
  <si>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1780х1770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 xml:space="preserve">Колір внутрішньої </t>
    </r>
    <r>
      <rPr>
        <sz val="12"/>
        <color theme="1"/>
        <rFont val="Times New Roman"/>
        <family val="1"/>
        <charset val="204"/>
      </rPr>
      <t xml:space="preserve">ламінації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опір 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</si>
  <si>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2100х1770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</t>
    </r>
    <r>
      <rPr>
        <i/>
        <sz val="12"/>
        <color theme="1"/>
        <rFont val="Times New Roman"/>
        <family val="1"/>
        <charset val="204"/>
      </rPr>
      <t xml:space="preserve"> 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 опір 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</si>
  <si>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900х1450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 опір 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</si>
  <si>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Розмір:</t>
    </r>
    <r>
      <rPr>
        <sz val="12"/>
        <color theme="1"/>
        <rFont val="Times New Roman"/>
        <family val="1"/>
        <charset val="204"/>
      </rPr>
      <t xml:space="preserve"> 1820х1770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 xml:space="preserve">Фурнітура </t>
    </r>
    <r>
      <rPr>
        <sz val="12"/>
        <color theme="1"/>
        <rFont val="Times New Roman"/>
        <family val="1"/>
        <charset val="204"/>
      </rPr>
      <t xml:space="preserve">- в колір профіля;
Мінімальний  опір 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</si>
  <si>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2020х1770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енергозберігаючий гартований склопакет;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опір  теплопередачі - Rq min=0.90м2xК/Вт;  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</si>
  <si>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1540х2340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  профілів - 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 опір  теплопередачі - Rq min=0.90м2xК/Вт; 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</si>
  <si>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920х1770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 </t>
    </r>
    <r>
      <rPr>
        <i/>
        <sz val="12"/>
        <color theme="1"/>
        <rFont val="Times New Roman"/>
        <family val="1"/>
        <charset val="204"/>
      </rPr>
      <t>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 xml:space="preserve">Колір зовнішньої </t>
    </r>
    <r>
      <rPr>
        <sz val="12"/>
        <color theme="1"/>
        <rFont val="Times New Roman"/>
        <family val="1"/>
        <charset val="204"/>
      </rPr>
      <t xml:space="preserve">ламінації профілів - RAL 7044;
</t>
    </r>
    <r>
      <rPr>
        <b/>
        <sz val="12"/>
        <color theme="1"/>
        <rFont val="Times New Roman"/>
        <family val="1"/>
        <charset val="204"/>
      </rPr>
      <t xml:space="preserve">Колір внутрішньої </t>
    </r>
    <r>
      <rPr>
        <sz val="12"/>
        <color theme="1"/>
        <rFont val="Times New Roman"/>
        <family val="1"/>
        <charset val="204"/>
      </rPr>
      <t xml:space="preserve">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
Мінімальний опір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</si>
  <si>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sz val="12"/>
        <color theme="1"/>
        <rFont val="Times New Roman"/>
        <family val="1"/>
        <charset val="204"/>
      </rPr>
      <t>Вікно поворотно-відкидне</t>
    </r>
    <r>
      <rPr>
        <sz val="12"/>
        <color theme="1"/>
        <rFont val="Times New Roman"/>
        <family val="1"/>
        <charset val="204"/>
      </rPr>
      <t xml:space="preserve">, з верхньою глухою фрамугою, з алюмінієвого профілю з терморозривом;
</t>
    </r>
    <r>
      <rPr>
        <b/>
        <sz val="12"/>
        <color theme="1"/>
        <rFont val="Times New Roman"/>
        <family val="1"/>
        <charset val="204"/>
      </rPr>
      <t>Розмір</t>
    </r>
    <r>
      <rPr>
        <sz val="12"/>
        <color theme="1"/>
        <rFont val="Times New Roman"/>
        <family val="1"/>
        <charset val="204"/>
      </rPr>
      <t xml:space="preserve">: 920х1770 мм;
</t>
    </r>
    <r>
      <rPr>
        <b/>
        <sz val="12"/>
        <color theme="1"/>
        <rFont val="Times New Roman"/>
        <family val="1"/>
        <charset val="204"/>
      </rPr>
      <t>Заповнення</t>
    </r>
    <r>
      <rPr>
        <sz val="12"/>
        <color theme="1"/>
        <rFont val="Times New Roman"/>
        <family val="1"/>
        <charset val="204"/>
      </rPr>
      <t xml:space="preserve"> - двокамерний склопакет 6+14+6+14+6 = 46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загартоване;</t>
    </r>
    <r>
      <rPr>
        <i/>
        <sz val="12"/>
        <color theme="1"/>
        <rFont val="Times New Roman"/>
        <family val="1"/>
        <charset val="204"/>
      </rPr>
      <t xml:space="preserve"> середнє скло</t>
    </r>
    <r>
      <rPr>
        <sz val="12"/>
        <color theme="1"/>
        <rFont val="Times New Roman"/>
        <family val="1"/>
        <charset val="204"/>
      </rPr>
      <t xml:space="preserve"> –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енергозберігаюче, загартоване);
</t>
    </r>
    <r>
      <rPr>
        <b/>
        <sz val="12"/>
        <color theme="1"/>
        <rFont val="Times New Roman"/>
        <family val="1"/>
        <charset val="204"/>
      </rPr>
      <t>Колір зовнішньої</t>
    </r>
    <r>
      <rPr>
        <sz val="12"/>
        <color theme="1"/>
        <rFont val="Times New Roman"/>
        <family val="1"/>
        <charset val="204"/>
      </rPr>
      <t xml:space="preserve"> ламінації профілів - RAL 7044;
</t>
    </r>
    <r>
      <rPr>
        <b/>
        <sz val="12"/>
        <color theme="1"/>
        <rFont val="Times New Roman"/>
        <family val="1"/>
        <charset val="204"/>
      </rPr>
      <t>Колір внутрішньої</t>
    </r>
    <r>
      <rPr>
        <sz val="12"/>
        <color theme="1"/>
        <rFont val="Times New Roman"/>
        <family val="1"/>
        <charset val="204"/>
      </rPr>
      <t xml:space="preserve"> ламінації профілів - RAL 9003;
</t>
    </r>
    <r>
      <rPr>
        <b/>
        <sz val="12"/>
        <color theme="1"/>
        <rFont val="Times New Roman"/>
        <family val="1"/>
        <charset val="204"/>
      </rPr>
      <t>Віконний відлив</t>
    </r>
    <r>
      <rPr>
        <sz val="12"/>
        <color theme="1"/>
        <rFont val="Times New Roman"/>
        <family val="1"/>
        <charset val="204"/>
      </rPr>
      <t xml:space="preserve"> - сталевий лист з полімерним покриттям, RAL 7044, середньою шириною 200 мм;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в колір профіля; 
Мінімальний опір теплопередачі - Rq min=0.90м2xК/Вт;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MB-86N,
- Reynaers MasterLine 8,
- Schüco AWS/ADS 75 SI;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</si>
  <si>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1180х2100 мм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одностулкові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ширини;
З гартованим склопакетом в алюмінєвій коробці,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холодна, 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 та  фіксатором у положеннях "відчинено " та "зачинено", без порогів;
Ущільнені в притулах;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– білий,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– ручка натискна, врізний замок;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</si>
  <si>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1700х2120 мм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- 900 мм, без порогів;
З  гартованим склопакетом в алюмінієвій коробці,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 xml:space="preserve">зовнішнє скло </t>
    </r>
    <r>
      <rPr>
        <sz val="12"/>
        <color theme="1"/>
        <rFont val="Times New Roman"/>
        <family val="1"/>
        <charset val="204"/>
      </rPr>
      <t xml:space="preserve">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- 130°;
</t>
    </r>
    <r>
      <rPr>
        <b/>
        <sz val="12"/>
        <color theme="1"/>
        <rFont val="Times New Roman"/>
        <family val="1"/>
        <charset val="204"/>
      </rPr>
      <t>З магнітним утримувачем</t>
    </r>
    <r>
      <rPr>
        <sz val="12"/>
        <color theme="1"/>
        <rFont val="Times New Roman"/>
        <family val="1"/>
        <charset val="204"/>
      </rPr>
      <t xml:space="preserve">, з  дотягувачем та фіксатором у положеннях "відчинено " та "зачинено ";
</t>
    </r>
    <r>
      <rPr>
        <b/>
        <sz val="12"/>
        <color theme="1"/>
        <rFont val="Times New Roman"/>
        <family val="1"/>
        <charset val="204"/>
      </rPr>
      <t xml:space="preserve">Фурнітура </t>
    </r>
    <r>
      <rPr>
        <sz val="12"/>
        <color theme="1"/>
        <rFont val="Times New Roman"/>
        <family val="1"/>
        <charset val="204"/>
      </rPr>
      <t xml:space="preserve">- ручка пряма, в колір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</si>
  <si>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</t>
    </r>
    <r>
      <rPr>
        <b/>
        <sz val="12"/>
        <color theme="1"/>
        <rFont val="Times New Roman"/>
        <family val="1"/>
        <charset val="204"/>
      </rPr>
      <t xml:space="preserve"> 1700х2370 мм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- 1100 мм, без порогів;
З  гартованим склопакетом в алюмінієвій коробці, ущільнені в притулах,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- 130°;
З  магнітним утримувачем , з дотягувачем та фіксатором у положеннях "відчинено " та "зачинено ";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</si>
  <si>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1700х2370 мм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 xml:space="preserve">двостулкові </t>
    </r>
    <r>
      <rPr>
        <sz val="12"/>
        <color theme="1"/>
        <rFont val="Times New Roman"/>
        <family val="1"/>
        <charset val="204"/>
      </rPr>
      <t>із стулками різної ширини, обидві стулки відкривні, робоче полотно - 1100 мм, без порогів;
З  гартованим склопакетом в алюмінієвій коробці, ущільнені в притулах,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- 130°;
З  магнітним утримувачем , з дотягувачем та фіксатором у положеннях "відчинено " та "зачинено ";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</si>
  <si>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 xml:space="preserve">900х2100 мм, одностулкові;
</t>
    </r>
    <r>
      <rPr>
        <sz val="12"/>
        <color theme="1"/>
        <rFont val="Times New Roman"/>
        <family val="1"/>
        <charset val="204"/>
      </rPr>
      <t>З гартованим склопакетом в алюмінєвій коробці,однокамерний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 xml:space="preserve">внутрішнє скло </t>
    </r>
    <r>
      <rPr>
        <sz val="12"/>
        <color theme="1"/>
        <rFont val="Times New Roman"/>
        <family val="1"/>
        <charset val="204"/>
      </rPr>
      <t>- прозоре, загартоване), дистанція холодна,</t>
    </r>
    <r>
      <rPr>
        <b/>
        <sz val="12"/>
        <color theme="1"/>
        <rFont val="Times New Roman"/>
        <family val="1"/>
        <charset val="204"/>
      </rPr>
      <t xml:space="preserve"> з дотягувачем</t>
    </r>
    <r>
      <rPr>
        <sz val="12"/>
        <color theme="1"/>
        <rFont val="Times New Roman"/>
        <family val="1"/>
        <charset val="204"/>
      </rPr>
      <t xml:space="preserve">, без порогів;
Ущільнені в притулах;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– білий,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– антипаніка 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</si>
  <si>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>Двері внутрішні</t>
    </r>
    <r>
      <rPr>
        <b/>
        <sz val="12"/>
        <color theme="1"/>
        <rFont val="Times New Roman"/>
        <family val="1"/>
        <charset val="204"/>
      </rPr>
      <t xml:space="preserve"> 1380х2050 мм,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- 900 мм;
З склопакетом в утепленій алюмінієвій коробці, скло гартоване,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холодна;
</t>
    </r>
    <r>
      <rPr>
        <b/>
        <sz val="12"/>
        <color theme="1"/>
        <rFont val="Times New Roman"/>
        <family val="1"/>
        <charset val="204"/>
      </rPr>
      <t>З дотягувачем</t>
    </r>
    <r>
      <rPr>
        <sz val="12"/>
        <color theme="1"/>
        <rFont val="Times New Roman"/>
        <family val="1"/>
        <charset val="204"/>
      </rPr>
      <t xml:space="preserve">, ущільнені в притулах, з  фіксатором у положеннях "відчинено" та "зачинено";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RAL 9003;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нержавіюча сталь матова;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</si>
  <si>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rPr>
        <b/>
        <u/>
        <sz val="12"/>
        <color theme="1"/>
        <rFont val="Times New Roman"/>
        <family val="1"/>
        <charset val="204"/>
      </rPr>
      <t xml:space="preserve">Двері </t>
    </r>
    <r>
      <rPr>
        <b/>
        <sz val="12"/>
        <color theme="1"/>
        <rFont val="Times New Roman"/>
        <family val="1"/>
        <charset val="204"/>
      </rPr>
      <t>1660х2370 мм, двостулкові</t>
    </r>
    <r>
      <rPr>
        <sz val="12"/>
        <color theme="1"/>
        <rFont val="Times New Roman"/>
        <family val="1"/>
        <charset val="204"/>
      </rPr>
      <t xml:space="preserve"> із стулками різної ширини, обидві стулки відкривні, робоче полотно - 1100 мм, без порогів;
З  гартованим склопакетом в алюмінієвій коробці, ущільнені в притулах, однокамерний склопакет 6+12(14)+6 = 24-26 мм (</t>
    </r>
    <r>
      <rPr>
        <i/>
        <sz val="12"/>
        <color theme="1"/>
        <rFont val="Times New Roman"/>
        <family val="1"/>
        <charset val="204"/>
      </rPr>
      <t>зовнішнє скло</t>
    </r>
    <r>
      <rPr>
        <sz val="12"/>
        <color theme="1"/>
        <rFont val="Times New Roman"/>
        <family val="1"/>
        <charset val="204"/>
      </rPr>
      <t xml:space="preserve"> - прозоре, загартоване; </t>
    </r>
    <r>
      <rPr>
        <i/>
        <sz val="12"/>
        <color theme="1"/>
        <rFont val="Times New Roman"/>
        <family val="1"/>
        <charset val="204"/>
      </rPr>
      <t>внутрішнє скло</t>
    </r>
    <r>
      <rPr>
        <sz val="12"/>
        <color theme="1"/>
        <rFont val="Times New Roman"/>
        <family val="1"/>
        <charset val="204"/>
      </rPr>
      <t xml:space="preserve"> - прозоре, загартоване), дистанція холодна;
</t>
    </r>
    <r>
      <rPr>
        <b/>
        <sz val="12"/>
        <color theme="1"/>
        <rFont val="Times New Roman"/>
        <family val="1"/>
        <charset val="204"/>
      </rPr>
      <t>Колір</t>
    </r>
    <r>
      <rPr>
        <sz val="12"/>
        <color theme="1"/>
        <rFont val="Times New Roman"/>
        <family val="1"/>
        <charset val="204"/>
      </rPr>
      <t xml:space="preserve"> - білий, RAL 9003;
</t>
    </r>
    <r>
      <rPr>
        <b/>
        <sz val="12"/>
        <color theme="1"/>
        <rFont val="Times New Roman"/>
        <family val="1"/>
        <charset val="204"/>
      </rPr>
      <t>Кут відкривання</t>
    </r>
    <r>
      <rPr>
        <sz val="12"/>
        <color theme="1"/>
        <rFont val="Times New Roman"/>
        <family val="1"/>
        <charset val="204"/>
      </rPr>
      <t xml:space="preserve"> стулок - 130°;
З  магнітним утримувачем, </t>
    </r>
    <r>
      <rPr>
        <b/>
        <sz val="12"/>
        <color theme="1"/>
        <rFont val="Times New Roman"/>
        <family val="1"/>
        <charset val="204"/>
      </rPr>
      <t xml:space="preserve">з дотягувачем </t>
    </r>
    <r>
      <rPr>
        <sz val="12"/>
        <color theme="1"/>
        <rFont val="Times New Roman"/>
        <family val="1"/>
        <charset val="204"/>
      </rPr>
      <t xml:space="preserve">та фіксатором у положеннях "відчинено " та "зачинено ";
</t>
    </r>
    <r>
      <rPr>
        <b/>
        <sz val="12"/>
        <color theme="1"/>
        <rFont val="Times New Roman"/>
        <family val="1"/>
        <charset val="204"/>
      </rPr>
      <t>Фурнітура</t>
    </r>
    <r>
      <rPr>
        <sz val="12"/>
        <color theme="1"/>
        <rFont val="Times New Roman"/>
        <family val="1"/>
        <charset val="204"/>
      </rPr>
      <t xml:space="preserve"> - ручка пряма, в колір  профіля;
</t>
    </r>
    <r>
      <rPr>
        <i/>
        <u/>
        <sz val="12"/>
        <color theme="1"/>
        <rFont val="Times New Roman"/>
        <family val="1"/>
        <charset val="204"/>
      </rPr>
      <t>Індикативні виробники та профільні системи:</t>
    </r>
    <r>
      <rPr>
        <sz val="12"/>
        <color theme="1"/>
        <rFont val="Times New Roman"/>
        <family val="1"/>
        <charset val="204"/>
      </rPr>
      <t xml:space="preserve"> 
- Aluprof MB-45, 
- Reynaers CP-45, 
- Schüco ADS 50; 
</t>
    </r>
    <r>
      <rPr>
        <i/>
        <sz val="12"/>
        <color theme="1"/>
        <rFont val="Times New Roman"/>
        <family val="1"/>
        <charset val="204"/>
      </rPr>
      <t>Аналоги допускаються.</t>
    </r>
  </si>
  <si>
    <r>
      <t xml:space="preserve">   </t>
    </r>
    <r>
      <rPr>
        <b/>
        <sz val="12"/>
        <color theme="1"/>
        <rFont val="Times New Roman"/>
        <family val="1"/>
        <charset val="204"/>
      </rPr>
      <t>Умови оплати</t>
    </r>
    <r>
      <rPr>
        <sz val="12"/>
        <color theme="1"/>
        <rFont val="Times New Roman"/>
        <family val="1"/>
        <charset val="204"/>
      </rPr>
      <t>: _______ (</t>
    </r>
    <r>
      <rPr>
        <b/>
        <i/>
        <sz val="12"/>
        <color rgb="FFFF0000"/>
        <rFont val="Times New Roman"/>
        <family val="1"/>
        <charset val="204"/>
      </rPr>
      <t>прописати у % передплата / післяплата</t>
    </r>
    <r>
      <rPr>
        <sz val="12"/>
        <color theme="1"/>
        <rFont val="Times New Roman"/>
        <family val="1"/>
        <charset val="204"/>
      </rPr>
      <t xml:space="preserve">);
   </t>
    </r>
    <r>
      <rPr>
        <b/>
        <sz val="12"/>
        <color theme="1"/>
        <rFont val="Times New Roman"/>
        <family val="1"/>
        <charset val="204"/>
      </rPr>
      <t>Термін поставки</t>
    </r>
    <r>
      <rPr>
        <sz val="12"/>
        <color theme="1"/>
        <rFont val="Times New Roman"/>
        <family val="1"/>
        <charset val="204"/>
      </rPr>
      <t xml:space="preserve">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sz val="12"/>
        <color theme="1"/>
        <rFont val="Times New Roman"/>
        <family val="1"/>
        <charset val="204"/>
      </rPr>
      <t xml:space="preserve">): _______ </t>
    </r>
    <r>
      <rPr>
        <i/>
        <sz val="12"/>
        <color theme="1"/>
        <rFont val="Times New Roman"/>
        <family val="1"/>
        <charset val="204"/>
      </rPr>
      <t>(</t>
    </r>
    <r>
      <rPr>
        <b/>
        <i/>
        <sz val="12"/>
        <color theme="1"/>
        <rFont val="Times New Roman"/>
        <family val="1"/>
        <charset val="204"/>
      </rPr>
      <t>календарних днів</t>
    </r>
    <r>
      <rPr>
        <i/>
        <sz val="12"/>
        <color theme="1"/>
        <rFont val="Times New Roman"/>
        <family val="1"/>
        <charset val="204"/>
      </rPr>
      <t xml:space="preserve"> з моменту укладення договору та оформлення замовлення).</t>
    </r>
  </si>
  <si>
    <r>
      <rPr>
        <b/>
        <i/>
        <sz val="14"/>
        <rFont val="Times New Roman"/>
        <family val="1"/>
        <charset val="204"/>
      </rPr>
      <t>_______________</t>
    </r>
    <r>
      <rPr>
        <i/>
        <sz val="14"/>
        <rFont val="Times New Roman"/>
        <family val="1"/>
        <charset val="204"/>
      </rPr>
      <t>(</t>
    </r>
    <r>
      <rPr>
        <b/>
        <i/>
        <sz val="14"/>
        <rFont val="Times New Roman"/>
        <family val="1"/>
        <charset val="204"/>
      </rPr>
      <t>Назва Учасника</t>
    </r>
    <r>
      <rPr>
        <i/>
        <sz val="14"/>
        <rFont val="Times New Roman"/>
        <family val="1"/>
        <charset val="204"/>
      </rPr>
      <t>),</t>
    </r>
    <r>
      <rPr>
        <sz val="14"/>
        <rFont val="Times New Roman"/>
        <family val="1"/>
        <charset val="204"/>
      </rPr>
      <t xml:space="preserve"> надає свою пропозицію щодо участі в тендері на закупівлю:  </t>
    </r>
    <r>
      <rPr>
        <b/>
        <sz val="14"/>
        <rFont val="Times New Roman"/>
        <family val="1"/>
        <charset val="204"/>
      </rPr>
      <t>«Віконних, дверних та фасадних алюмінієвих конструкцій з монтажем»</t>
    </r>
  </si>
  <si>
    <t xml:space="preserve">Візуалізація 
(обов'язково) </t>
  </si>
  <si>
    <r>
      <rPr>
        <b/>
        <i/>
        <sz val="12"/>
        <color rgb="FFFF0000"/>
        <rFont val="Times New Roman"/>
        <family val="1"/>
        <charset val="204"/>
      </rPr>
      <t xml:space="preserve">ПРИМІТКИ:
</t>
    </r>
    <r>
      <rPr>
        <b/>
        <i/>
        <sz val="12"/>
        <rFont val="Times New Roman"/>
        <family val="1"/>
        <charset val="204"/>
      </rPr>
      <t xml:space="preserve">
Вартість пропозиції учасника включає: остаточні заміри на об'єкті, доставку, розвантаження, підйом на поверх (1-4 поверх), збірка, встановлення відповідно ДСТУ-Н Б В.2.6-146:2010  "Конструкції будинків і споруд. Настанова щодо проектування й улаштування вікон та дверей", прибирання сміття та його утилізацію за адресою: смт. Брюховичі Львівської̈  обл. (точна адреса буде надана  переможцю перед заключенням договору).
Всі бренди наведені у даній специфікації є прикладами функціональних та якісних характеристик. 
Виконавець може запропонувати аналоги з технічними та функціональними характеристиками не гірше наведених.
Зміна геометричних розмірів в діапазоні +/- 5% не впливає на вартість продукції, у разі відхилення розмірів більше ніж на 5% вартість розраховується пропорційно зміні площ.
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та </t>
    </r>
    <r>
      <rPr>
        <b/>
        <i/>
        <u/>
        <sz val="12"/>
        <rFont val="Times New Roman"/>
        <family val="1"/>
        <charset val="204"/>
      </rPr>
      <t>візуалізація.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</si>
</sst>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i/>
      <sz val="14"/>
      <color rgb="FF7030A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6" fillId="0" borderId="0" xfId="0" applyFont="1"/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8" fillId="0" borderId="0" xfId="0" applyFont="1" applyAlignment="1">
      <alignment horizontal="left"/>
    </xf>
    <xf numFmtId="4" fontId="12" fillId="0" borderId="29" xfId="0" applyNumberFormat="1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31" xfId="0" applyNumberFormat="1" applyFont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6" fillId="0" borderId="37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5" fillId="2" borderId="38" xfId="0" applyFont="1" applyFill="1" applyBorder="1" applyAlignment="1">
      <alignment wrapText="1"/>
    </xf>
    <xf numFmtId="0" fontId="5" fillId="2" borderId="41" xfId="0" applyFont="1" applyFill="1" applyBorder="1" applyAlignment="1">
      <alignment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3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3" fillId="0" borderId="0" xfId="0" applyFont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2" fillId="4" borderId="0" xfId="0" applyFont="1" applyFill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18" fillId="3" borderId="13" xfId="0" applyNumberFormat="1" applyFont="1" applyFill="1" applyBorder="1" applyAlignment="1">
      <alignment horizontal="center" vertical="center" wrapText="1"/>
    </xf>
    <xf numFmtId="4" fontId="18" fillId="3" borderId="2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4" xfId="1" xr:uid="{3A2D30DE-A29C-4C7D-AE35-83FA8173E479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118"/>
  <sheetViews>
    <sheetView showGridLines="0" tabSelected="1" view="pageBreakPreview" zoomScale="70" zoomScaleNormal="60" zoomScaleSheetLayoutView="70" workbookViewId="0">
      <selection activeCell="D6" sqref="D6:I6"/>
    </sheetView>
  </sheetViews>
  <sheetFormatPr defaultColWidth="9.109375" defaultRowHeight="21" x14ac:dyDescent="0.4"/>
  <cols>
    <col min="1" max="1" width="5.33203125" style="2" customWidth="1"/>
    <col min="2" max="2" width="38" style="1" customWidth="1"/>
    <col min="3" max="3" width="65.33203125" style="1" customWidth="1"/>
    <col min="4" max="4" width="52.5546875" style="1" customWidth="1"/>
    <col min="5" max="5" width="31.77734375" style="1" customWidth="1"/>
    <col min="6" max="6" width="14.109375" style="1" customWidth="1"/>
    <col min="7" max="7" width="11.6640625" style="1" customWidth="1"/>
    <col min="8" max="8" width="17.33203125" style="5" customWidth="1"/>
    <col min="9" max="9" width="18.44140625" style="5" customWidth="1"/>
    <col min="10" max="10" width="4.5546875" style="1" hidden="1" customWidth="1"/>
    <col min="11" max="11" width="0.21875" style="1" customWidth="1"/>
    <col min="12" max="16" width="9.109375" style="1" hidden="1" customWidth="1"/>
    <col min="17" max="16384" width="9.109375" style="1"/>
  </cols>
  <sheetData>
    <row r="1" spans="1:11" x14ac:dyDescent="0.4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46"/>
      <c r="K1" s="46"/>
    </row>
    <row r="2" spans="1:11" ht="16.2" customHeight="1" x14ac:dyDescent="0.4">
      <c r="A2" s="80" t="s">
        <v>29</v>
      </c>
      <c r="B2" s="80"/>
      <c r="C2" s="80"/>
      <c r="D2" s="80"/>
      <c r="E2" s="80"/>
      <c r="F2" s="80"/>
      <c r="G2" s="80"/>
      <c r="H2" s="80"/>
      <c r="I2" s="80"/>
      <c r="J2" s="45"/>
      <c r="K2" s="45"/>
    </row>
    <row r="3" spans="1:11" ht="22.2" customHeight="1" x14ac:dyDescent="0.4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47"/>
      <c r="K3" s="47"/>
    </row>
    <row r="4" spans="1:11" ht="4.8" customHeight="1" x14ac:dyDescent="0.4"/>
    <row r="5" spans="1:11" ht="29.25" customHeight="1" thickBot="1" x14ac:dyDescent="0.45">
      <c r="A5" s="72" t="s">
        <v>131</v>
      </c>
      <c r="B5" s="72"/>
      <c r="C5" s="72"/>
      <c r="D5" s="72"/>
      <c r="E5" s="72"/>
      <c r="F5" s="72"/>
      <c r="G5" s="72"/>
      <c r="H5" s="72"/>
      <c r="I5" s="72"/>
      <c r="J5" s="72"/>
      <c r="K5" s="15"/>
    </row>
    <row r="6" spans="1:11" ht="22.2" customHeight="1" x14ac:dyDescent="0.4">
      <c r="A6" s="82" t="s">
        <v>1</v>
      </c>
      <c r="B6" s="83"/>
      <c r="C6" s="83"/>
      <c r="D6" s="88" t="s">
        <v>2</v>
      </c>
      <c r="E6" s="88"/>
      <c r="F6" s="88"/>
      <c r="G6" s="88"/>
      <c r="H6" s="88"/>
      <c r="I6" s="89"/>
      <c r="J6" s="36"/>
      <c r="K6" s="14"/>
    </row>
    <row r="7" spans="1:11" ht="22.2" customHeight="1" x14ac:dyDescent="0.4">
      <c r="A7" s="84"/>
      <c r="B7" s="85"/>
      <c r="C7" s="85"/>
      <c r="D7" s="90" t="s">
        <v>3</v>
      </c>
      <c r="E7" s="90"/>
      <c r="F7" s="90"/>
      <c r="G7" s="90"/>
      <c r="H7" s="90"/>
      <c r="I7" s="91"/>
      <c r="J7" s="35"/>
      <c r="K7" s="14"/>
    </row>
    <row r="8" spans="1:11" ht="24" customHeight="1" x14ac:dyDescent="0.4">
      <c r="A8" s="84"/>
      <c r="B8" s="85"/>
      <c r="C8" s="85"/>
      <c r="D8" s="90" t="s">
        <v>4</v>
      </c>
      <c r="E8" s="90"/>
      <c r="F8" s="90"/>
      <c r="G8" s="90"/>
      <c r="H8" s="90"/>
      <c r="I8" s="91"/>
      <c r="J8" s="35"/>
      <c r="K8" s="14"/>
    </row>
    <row r="9" spans="1:11" ht="22.8" customHeight="1" thickBot="1" x14ac:dyDescent="0.45">
      <c r="A9" s="86" t="s">
        <v>5</v>
      </c>
      <c r="B9" s="87"/>
      <c r="C9" s="87"/>
      <c r="D9" s="92" t="s">
        <v>30</v>
      </c>
      <c r="E9" s="92"/>
      <c r="F9" s="92"/>
      <c r="G9" s="92"/>
      <c r="H9" s="92"/>
      <c r="I9" s="93"/>
      <c r="J9" s="48"/>
      <c r="K9" s="15"/>
    </row>
    <row r="10" spans="1:11" ht="142.80000000000001" customHeight="1" thickBot="1" x14ac:dyDescent="0.45">
      <c r="A10" s="69" t="s">
        <v>133</v>
      </c>
      <c r="B10" s="70"/>
      <c r="C10" s="70"/>
      <c r="D10" s="70"/>
      <c r="E10" s="70"/>
      <c r="F10" s="70"/>
      <c r="G10" s="70"/>
      <c r="H10" s="70"/>
      <c r="I10" s="71"/>
      <c r="J10" s="34"/>
    </row>
    <row r="11" spans="1:11" ht="20.25" customHeight="1" x14ac:dyDescent="0.4">
      <c r="A11" s="73" t="s">
        <v>31</v>
      </c>
      <c r="B11" s="107" t="s">
        <v>6</v>
      </c>
      <c r="C11" s="108"/>
      <c r="D11" s="108"/>
      <c r="E11" s="109"/>
      <c r="F11" s="73" t="s">
        <v>7</v>
      </c>
      <c r="G11" s="74"/>
      <c r="H11" s="95" t="s">
        <v>8</v>
      </c>
      <c r="I11" s="95" t="s">
        <v>9</v>
      </c>
      <c r="J11" s="77" t="s">
        <v>20</v>
      </c>
    </row>
    <row r="12" spans="1:11" ht="21.6" thickBot="1" x14ac:dyDescent="0.45">
      <c r="A12" s="75"/>
      <c r="B12" s="110"/>
      <c r="C12" s="111"/>
      <c r="D12" s="111"/>
      <c r="E12" s="112"/>
      <c r="F12" s="75"/>
      <c r="G12" s="76"/>
      <c r="H12" s="96"/>
      <c r="I12" s="96"/>
      <c r="J12" s="78"/>
    </row>
    <row r="13" spans="1:11" s="3" customFormat="1" ht="42.6" customHeight="1" thickBot="1" x14ac:dyDescent="0.45">
      <c r="A13" s="75"/>
      <c r="B13" s="105" t="s">
        <v>10</v>
      </c>
      <c r="C13" s="106"/>
      <c r="D13" s="105" t="s">
        <v>11</v>
      </c>
      <c r="E13" s="106"/>
      <c r="F13" s="75"/>
      <c r="G13" s="76"/>
      <c r="H13" s="96"/>
      <c r="I13" s="96"/>
      <c r="J13" s="79"/>
    </row>
    <row r="14" spans="1:11" s="4" customFormat="1" ht="64.8" customHeight="1" thickBot="1" x14ac:dyDescent="0.45">
      <c r="A14" s="75"/>
      <c r="B14" s="43" t="s">
        <v>36</v>
      </c>
      <c r="C14" s="42" t="s">
        <v>6</v>
      </c>
      <c r="D14" s="52" t="s">
        <v>32</v>
      </c>
      <c r="E14" s="121" t="s">
        <v>132</v>
      </c>
      <c r="F14" s="44" t="s">
        <v>17</v>
      </c>
      <c r="G14" s="41" t="s">
        <v>7</v>
      </c>
      <c r="H14" s="97"/>
      <c r="I14" s="97"/>
      <c r="J14" s="33" t="s">
        <v>11</v>
      </c>
    </row>
    <row r="15" spans="1:11" s="4" customFormat="1" ht="43.2" customHeight="1" x14ac:dyDescent="0.4">
      <c r="A15" s="49">
        <v>1</v>
      </c>
      <c r="B15" s="58" t="s">
        <v>22</v>
      </c>
      <c r="C15" s="65" t="s">
        <v>63</v>
      </c>
      <c r="D15" s="37"/>
      <c r="E15" s="38"/>
      <c r="F15" s="53" t="s">
        <v>16</v>
      </c>
      <c r="G15" s="56">
        <v>95</v>
      </c>
      <c r="H15" s="39"/>
      <c r="I15" s="40">
        <f t="shared" ref="I15:I39" si="0">G15*H15</f>
        <v>0</v>
      </c>
      <c r="J15" s="66"/>
    </row>
    <row r="16" spans="1:11" s="4" customFormat="1" ht="344.4" customHeight="1" x14ac:dyDescent="0.4">
      <c r="A16" s="50">
        <v>2</v>
      </c>
      <c r="B16" s="59" t="s">
        <v>37</v>
      </c>
      <c r="C16" s="61" t="s">
        <v>100</v>
      </c>
      <c r="D16" s="18"/>
      <c r="E16" s="19"/>
      <c r="F16" s="54" t="s">
        <v>16</v>
      </c>
      <c r="G16" s="57">
        <v>1</v>
      </c>
      <c r="H16" s="24"/>
      <c r="I16" s="28">
        <f t="shared" si="0"/>
        <v>0</v>
      </c>
      <c r="J16" s="67"/>
    </row>
    <row r="17" spans="1:10" s="4" customFormat="1" ht="277.8" customHeight="1" x14ac:dyDescent="0.4">
      <c r="A17" s="50">
        <v>3</v>
      </c>
      <c r="B17" s="59" t="s">
        <v>38</v>
      </c>
      <c r="C17" s="61" t="s">
        <v>101</v>
      </c>
      <c r="D17" s="18"/>
      <c r="E17" s="19"/>
      <c r="F17" s="54" t="s">
        <v>16</v>
      </c>
      <c r="G17" s="57">
        <v>1</v>
      </c>
      <c r="H17" s="24"/>
      <c r="I17" s="28">
        <f>G17*H17</f>
        <v>0</v>
      </c>
      <c r="J17" s="67"/>
    </row>
    <row r="18" spans="1:10" s="4" customFormat="1" ht="283.2" customHeight="1" x14ac:dyDescent="0.4">
      <c r="A18" s="50">
        <v>4</v>
      </c>
      <c r="B18" s="59" t="s">
        <v>39</v>
      </c>
      <c r="C18" s="61" t="s">
        <v>102</v>
      </c>
      <c r="D18" s="18"/>
      <c r="E18" s="19"/>
      <c r="F18" s="54" t="s">
        <v>16</v>
      </c>
      <c r="G18" s="57">
        <v>4</v>
      </c>
      <c r="H18" s="24"/>
      <c r="I18" s="28">
        <f t="shared" si="0"/>
        <v>0</v>
      </c>
      <c r="J18" s="67"/>
    </row>
    <row r="19" spans="1:10" s="4" customFormat="1" ht="268.2" customHeight="1" x14ac:dyDescent="0.4">
      <c r="A19" s="50">
        <v>5</v>
      </c>
      <c r="B19" s="59" t="s">
        <v>40</v>
      </c>
      <c r="C19" s="61" t="s">
        <v>103</v>
      </c>
      <c r="D19" s="18"/>
      <c r="E19" s="19"/>
      <c r="F19" s="54" t="s">
        <v>16</v>
      </c>
      <c r="G19" s="57">
        <v>1</v>
      </c>
      <c r="H19" s="24"/>
      <c r="I19" s="28">
        <f t="shared" si="0"/>
        <v>0</v>
      </c>
      <c r="J19" s="67"/>
    </row>
    <row r="20" spans="1:10" s="4" customFormat="1" ht="267.60000000000002" customHeight="1" x14ac:dyDescent="0.4">
      <c r="A20" s="50">
        <v>6</v>
      </c>
      <c r="B20" s="59" t="s">
        <v>41</v>
      </c>
      <c r="C20" s="61" t="s">
        <v>104</v>
      </c>
      <c r="D20" s="18"/>
      <c r="E20" s="19"/>
      <c r="F20" s="54" t="s">
        <v>16</v>
      </c>
      <c r="G20" s="57">
        <v>1</v>
      </c>
      <c r="H20" s="24"/>
      <c r="I20" s="28">
        <f t="shared" si="0"/>
        <v>0</v>
      </c>
      <c r="J20" s="67"/>
    </row>
    <row r="21" spans="1:10" s="4" customFormat="1" ht="280.8" customHeight="1" x14ac:dyDescent="0.4">
      <c r="A21" s="50">
        <v>7</v>
      </c>
      <c r="B21" s="59" t="s">
        <v>42</v>
      </c>
      <c r="C21" s="61" t="s">
        <v>105</v>
      </c>
      <c r="D21" s="18"/>
      <c r="E21" s="19"/>
      <c r="F21" s="54" t="s">
        <v>16</v>
      </c>
      <c r="G21" s="57">
        <v>2</v>
      </c>
      <c r="H21" s="24"/>
      <c r="I21" s="28">
        <f t="shared" si="0"/>
        <v>0</v>
      </c>
      <c r="J21" s="67"/>
    </row>
    <row r="22" spans="1:10" s="4" customFormat="1" ht="280.8" customHeight="1" x14ac:dyDescent="0.4">
      <c r="A22" s="50">
        <v>8</v>
      </c>
      <c r="B22" s="59" t="s">
        <v>43</v>
      </c>
      <c r="C22" s="61" t="s">
        <v>106</v>
      </c>
      <c r="D22" s="18"/>
      <c r="E22" s="19"/>
      <c r="F22" s="54" t="s">
        <v>16</v>
      </c>
      <c r="G22" s="57">
        <v>2</v>
      </c>
      <c r="H22" s="24"/>
      <c r="I22" s="28">
        <f t="shared" si="0"/>
        <v>0</v>
      </c>
      <c r="J22" s="67"/>
    </row>
    <row r="23" spans="1:10" s="4" customFormat="1" ht="279.60000000000002" customHeight="1" x14ac:dyDescent="0.4">
      <c r="A23" s="50">
        <v>9</v>
      </c>
      <c r="B23" s="59" t="s">
        <v>44</v>
      </c>
      <c r="C23" s="61" t="s">
        <v>107</v>
      </c>
      <c r="D23" s="18"/>
      <c r="E23" s="19"/>
      <c r="F23" s="54" t="s">
        <v>16</v>
      </c>
      <c r="G23" s="57">
        <v>1</v>
      </c>
      <c r="H23" s="24"/>
      <c r="I23" s="28">
        <f t="shared" si="0"/>
        <v>0</v>
      </c>
      <c r="J23" s="67"/>
    </row>
    <row r="24" spans="1:10" s="4" customFormat="1" ht="297.60000000000002" customHeight="1" x14ac:dyDescent="0.4">
      <c r="A24" s="50">
        <v>10</v>
      </c>
      <c r="B24" s="59" t="s">
        <v>45</v>
      </c>
      <c r="C24" s="61" t="s">
        <v>108</v>
      </c>
      <c r="D24" s="18"/>
      <c r="E24" s="19"/>
      <c r="F24" s="54" t="s">
        <v>16</v>
      </c>
      <c r="G24" s="57">
        <v>1</v>
      </c>
      <c r="H24" s="25"/>
      <c r="I24" s="28">
        <f t="shared" si="0"/>
        <v>0</v>
      </c>
      <c r="J24" s="67"/>
    </row>
    <row r="25" spans="1:10" s="4" customFormat="1" ht="281.39999999999998" customHeight="1" x14ac:dyDescent="0.4">
      <c r="A25" s="50">
        <v>11</v>
      </c>
      <c r="B25" s="59" t="s">
        <v>46</v>
      </c>
      <c r="C25" s="61" t="s">
        <v>109</v>
      </c>
      <c r="D25" s="18"/>
      <c r="E25" s="19"/>
      <c r="F25" s="54" t="s">
        <v>16</v>
      </c>
      <c r="G25" s="57">
        <v>3</v>
      </c>
      <c r="H25" s="26"/>
      <c r="I25" s="29">
        <f t="shared" si="0"/>
        <v>0</v>
      </c>
      <c r="J25" s="67"/>
    </row>
    <row r="26" spans="1:10" s="4" customFormat="1" ht="280.2" customHeight="1" x14ac:dyDescent="0.4">
      <c r="A26" s="50">
        <v>12</v>
      </c>
      <c r="B26" s="59" t="s">
        <v>47</v>
      </c>
      <c r="C26" s="61" t="s">
        <v>110</v>
      </c>
      <c r="D26" s="18"/>
      <c r="E26" s="19"/>
      <c r="F26" s="54" t="s">
        <v>16</v>
      </c>
      <c r="G26" s="57">
        <v>20</v>
      </c>
      <c r="H26" s="24"/>
      <c r="I26" s="28">
        <f t="shared" si="0"/>
        <v>0</v>
      </c>
      <c r="J26" s="67"/>
    </row>
    <row r="27" spans="1:10" s="4" customFormat="1" ht="288.60000000000002" customHeight="1" x14ac:dyDescent="0.4">
      <c r="A27" s="50">
        <v>13</v>
      </c>
      <c r="B27" s="59" t="s">
        <v>48</v>
      </c>
      <c r="C27" s="61" t="s">
        <v>111</v>
      </c>
      <c r="D27" s="18"/>
      <c r="E27" s="19"/>
      <c r="F27" s="54" t="s">
        <v>16</v>
      </c>
      <c r="G27" s="57">
        <v>19</v>
      </c>
      <c r="H27" s="24"/>
      <c r="I27" s="28">
        <f t="shared" si="0"/>
        <v>0</v>
      </c>
      <c r="J27" s="67"/>
    </row>
    <row r="28" spans="1:10" s="4" customFormat="1" ht="268.8" customHeight="1" x14ac:dyDescent="0.4">
      <c r="A28" s="50">
        <v>14</v>
      </c>
      <c r="B28" s="59" t="s">
        <v>49</v>
      </c>
      <c r="C28" s="61" t="s">
        <v>112</v>
      </c>
      <c r="D28" s="18"/>
      <c r="E28" s="19"/>
      <c r="F28" s="54" t="s">
        <v>16</v>
      </c>
      <c r="G28" s="57">
        <v>2</v>
      </c>
      <c r="H28" s="24"/>
      <c r="I28" s="28">
        <f t="shared" si="0"/>
        <v>0</v>
      </c>
      <c r="J28" s="67"/>
    </row>
    <row r="29" spans="1:10" s="4" customFormat="1" ht="265.8" customHeight="1" x14ac:dyDescent="0.4">
      <c r="A29" s="50">
        <v>15</v>
      </c>
      <c r="B29" s="59" t="s">
        <v>50</v>
      </c>
      <c r="C29" s="61" t="s">
        <v>113</v>
      </c>
      <c r="D29" s="18"/>
      <c r="E29" s="19"/>
      <c r="F29" s="54" t="s">
        <v>16</v>
      </c>
      <c r="G29" s="57">
        <v>2</v>
      </c>
      <c r="H29" s="24"/>
      <c r="I29" s="28">
        <f t="shared" si="0"/>
        <v>0</v>
      </c>
      <c r="J29" s="67"/>
    </row>
    <row r="30" spans="1:10" s="4" customFormat="1" ht="282" customHeight="1" x14ac:dyDescent="0.4">
      <c r="A30" s="50">
        <v>16</v>
      </c>
      <c r="B30" s="59" t="s">
        <v>51</v>
      </c>
      <c r="C30" s="61" t="s">
        <v>114</v>
      </c>
      <c r="D30" s="18"/>
      <c r="E30" s="19"/>
      <c r="F30" s="54" t="s">
        <v>16</v>
      </c>
      <c r="G30" s="57">
        <v>2</v>
      </c>
      <c r="H30" s="24"/>
      <c r="I30" s="28">
        <f t="shared" si="0"/>
        <v>0</v>
      </c>
      <c r="J30" s="67"/>
    </row>
    <row r="31" spans="1:10" s="4" customFormat="1" ht="279.60000000000002" customHeight="1" x14ac:dyDescent="0.4">
      <c r="A31" s="50">
        <v>17</v>
      </c>
      <c r="B31" s="59" t="s">
        <v>52</v>
      </c>
      <c r="C31" s="61" t="s">
        <v>115</v>
      </c>
      <c r="D31" s="18"/>
      <c r="E31" s="19"/>
      <c r="F31" s="54" t="s">
        <v>16</v>
      </c>
      <c r="G31" s="57">
        <v>5</v>
      </c>
      <c r="H31" s="24"/>
      <c r="I31" s="28">
        <f t="shared" si="0"/>
        <v>0</v>
      </c>
      <c r="J31" s="67"/>
    </row>
    <row r="32" spans="1:10" s="4" customFormat="1" ht="280.2" customHeight="1" x14ac:dyDescent="0.4">
      <c r="A32" s="50">
        <v>18</v>
      </c>
      <c r="B32" s="59" t="s">
        <v>43</v>
      </c>
      <c r="C32" s="61" t="s">
        <v>116</v>
      </c>
      <c r="D32" s="18"/>
      <c r="E32" s="19"/>
      <c r="F32" s="54" t="s">
        <v>16</v>
      </c>
      <c r="G32" s="57">
        <v>3</v>
      </c>
      <c r="H32" s="24"/>
      <c r="I32" s="28">
        <f t="shared" si="0"/>
        <v>0</v>
      </c>
      <c r="J32" s="67"/>
    </row>
    <row r="33" spans="1:10" s="4" customFormat="1" ht="279" customHeight="1" x14ac:dyDescent="0.4">
      <c r="A33" s="50">
        <v>19</v>
      </c>
      <c r="B33" s="59" t="s">
        <v>53</v>
      </c>
      <c r="C33" s="61" t="s">
        <v>117</v>
      </c>
      <c r="D33" s="18"/>
      <c r="E33" s="19"/>
      <c r="F33" s="54" t="s">
        <v>16</v>
      </c>
      <c r="G33" s="57">
        <v>2</v>
      </c>
      <c r="H33" s="24"/>
      <c r="I33" s="28">
        <f t="shared" si="0"/>
        <v>0</v>
      </c>
      <c r="J33" s="67"/>
    </row>
    <row r="34" spans="1:10" s="4" customFormat="1" ht="282.60000000000002" customHeight="1" x14ac:dyDescent="0.4">
      <c r="A34" s="50">
        <v>20</v>
      </c>
      <c r="B34" s="59" t="s">
        <v>54</v>
      </c>
      <c r="C34" s="61" t="s">
        <v>118</v>
      </c>
      <c r="D34" s="18"/>
      <c r="E34" s="19"/>
      <c r="F34" s="54" t="s">
        <v>16</v>
      </c>
      <c r="G34" s="57">
        <v>5</v>
      </c>
      <c r="H34" s="25"/>
      <c r="I34" s="28">
        <f t="shared" si="0"/>
        <v>0</v>
      </c>
      <c r="J34" s="67"/>
    </row>
    <row r="35" spans="1:10" ht="251.4" customHeight="1" x14ac:dyDescent="0.4">
      <c r="A35" s="50">
        <v>21</v>
      </c>
      <c r="B35" s="59" t="s">
        <v>55</v>
      </c>
      <c r="C35" s="61" t="s">
        <v>119</v>
      </c>
      <c r="D35" s="18"/>
      <c r="E35" s="19"/>
      <c r="F35" s="54" t="s">
        <v>16</v>
      </c>
      <c r="G35" s="57">
        <v>3</v>
      </c>
      <c r="H35" s="26"/>
      <c r="I35" s="29">
        <f t="shared" si="0"/>
        <v>0</v>
      </c>
      <c r="J35" s="67"/>
    </row>
    <row r="36" spans="1:10" ht="283.2" customHeight="1" x14ac:dyDescent="0.4">
      <c r="A36" s="50">
        <v>22</v>
      </c>
      <c r="B36" s="59" t="s">
        <v>56</v>
      </c>
      <c r="C36" s="61" t="s">
        <v>120</v>
      </c>
      <c r="D36" s="18"/>
      <c r="E36" s="19"/>
      <c r="F36" s="54" t="s">
        <v>16</v>
      </c>
      <c r="G36" s="57">
        <v>3</v>
      </c>
      <c r="H36" s="24"/>
      <c r="I36" s="28">
        <f t="shared" si="0"/>
        <v>0</v>
      </c>
      <c r="J36" s="67"/>
    </row>
    <row r="37" spans="1:10" ht="279.60000000000002" customHeight="1" x14ac:dyDescent="0.4">
      <c r="A37" s="50">
        <v>23</v>
      </c>
      <c r="B37" s="59" t="s">
        <v>57</v>
      </c>
      <c r="C37" s="61" t="s">
        <v>121</v>
      </c>
      <c r="D37" s="18"/>
      <c r="E37" s="19"/>
      <c r="F37" s="54" t="s">
        <v>16</v>
      </c>
      <c r="G37" s="57">
        <v>3</v>
      </c>
      <c r="H37" s="24"/>
      <c r="I37" s="28">
        <f>G37*H37</f>
        <v>0</v>
      </c>
      <c r="J37" s="67"/>
    </row>
    <row r="38" spans="1:10" ht="285.60000000000002" customHeight="1" x14ac:dyDescent="0.4">
      <c r="A38" s="50">
        <v>24</v>
      </c>
      <c r="B38" s="59" t="s">
        <v>58</v>
      </c>
      <c r="C38" s="61" t="s">
        <v>122</v>
      </c>
      <c r="D38" s="18"/>
      <c r="E38" s="19"/>
      <c r="F38" s="54" t="s">
        <v>16</v>
      </c>
      <c r="G38" s="57">
        <v>3</v>
      </c>
      <c r="H38" s="24"/>
      <c r="I38" s="28">
        <f>G38*H38</f>
        <v>0</v>
      </c>
      <c r="J38" s="67"/>
    </row>
    <row r="39" spans="1:10" ht="176.4" customHeight="1" x14ac:dyDescent="0.4">
      <c r="A39" s="50">
        <v>25</v>
      </c>
      <c r="B39" s="59" t="s">
        <v>59</v>
      </c>
      <c r="C39" s="61" t="s">
        <v>60</v>
      </c>
      <c r="D39" s="18"/>
      <c r="E39" s="19"/>
      <c r="F39" s="54" t="s">
        <v>16</v>
      </c>
      <c r="G39" s="57">
        <v>6</v>
      </c>
      <c r="H39" s="24"/>
      <c r="I39" s="28">
        <f t="shared" si="0"/>
        <v>0</v>
      </c>
      <c r="J39" s="67"/>
    </row>
    <row r="40" spans="1:10" ht="51.6" customHeight="1" x14ac:dyDescent="0.4">
      <c r="A40" s="51">
        <v>26</v>
      </c>
      <c r="B40" s="60" t="s">
        <v>22</v>
      </c>
      <c r="C40" s="64" t="s">
        <v>23</v>
      </c>
      <c r="D40" s="21"/>
      <c r="E40" s="22"/>
      <c r="F40" s="55" t="s">
        <v>16</v>
      </c>
      <c r="G40" s="57">
        <v>34</v>
      </c>
      <c r="H40" s="27"/>
      <c r="I40" s="30">
        <f t="shared" ref="I40:I59" si="1">G40*H40</f>
        <v>0</v>
      </c>
      <c r="J40" s="67"/>
    </row>
    <row r="41" spans="1:10" ht="276.60000000000002" customHeight="1" x14ac:dyDescent="0.4">
      <c r="A41" s="51">
        <v>27</v>
      </c>
      <c r="B41" s="60" t="s">
        <v>61</v>
      </c>
      <c r="C41" s="63" t="s">
        <v>62</v>
      </c>
      <c r="D41" s="21"/>
      <c r="E41" s="22"/>
      <c r="F41" s="55" t="s">
        <v>16</v>
      </c>
      <c r="G41" s="57">
        <v>1</v>
      </c>
      <c r="H41" s="27"/>
      <c r="I41" s="30">
        <f t="shared" si="1"/>
        <v>0</v>
      </c>
      <c r="J41" s="67"/>
    </row>
    <row r="42" spans="1:10" ht="276.60000000000002" customHeight="1" x14ac:dyDescent="0.4">
      <c r="A42" s="51">
        <v>28</v>
      </c>
      <c r="B42" s="60" t="s">
        <v>64</v>
      </c>
      <c r="C42" s="63" t="s">
        <v>65</v>
      </c>
      <c r="D42" s="21"/>
      <c r="E42" s="22"/>
      <c r="F42" s="55" t="s">
        <v>16</v>
      </c>
      <c r="G42" s="57">
        <v>2</v>
      </c>
      <c r="H42" s="27"/>
      <c r="I42" s="30">
        <f t="shared" si="1"/>
        <v>0</v>
      </c>
      <c r="J42" s="67"/>
    </row>
    <row r="43" spans="1:10" ht="271.2" customHeight="1" x14ac:dyDescent="0.4">
      <c r="A43" s="51">
        <v>29</v>
      </c>
      <c r="B43" s="60" t="s">
        <v>66</v>
      </c>
      <c r="C43" s="63" t="s">
        <v>67</v>
      </c>
      <c r="D43" s="21"/>
      <c r="E43" s="22"/>
      <c r="F43" s="55" t="s">
        <v>16</v>
      </c>
      <c r="G43" s="57">
        <v>11</v>
      </c>
      <c r="H43" s="27"/>
      <c r="I43" s="30">
        <f t="shared" si="1"/>
        <v>0</v>
      </c>
      <c r="J43" s="67"/>
    </row>
    <row r="44" spans="1:10" ht="313.2" customHeight="1" x14ac:dyDescent="0.4">
      <c r="A44" s="51">
        <v>30</v>
      </c>
      <c r="B44" s="60" t="s">
        <v>68</v>
      </c>
      <c r="C44" s="63" t="s">
        <v>69</v>
      </c>
      <c r="D44" s="21"/>
      <c r="E44" s="22"/>
      <c r="F44" s="55" t="s">
        <v>16</v>
      </c>
      <c r="G44" s="57">
        <v>10</v>
      </c>
      <c r="H44" s="27"/>
      <c r="I44" s="30">
        <f t="shared" si="1"/>
        <v>0</v>
      </c>
      <c r="J44" s="67"/>
    </row>
    <row r="45" spans="1:10" ht="312" customHeight="1" x14ac:dyDescent="0.4">
      <c r="A45" s="51">
        <v>31</v>
      </c>
      <c r="B45" s="60" t="s">
        <v>70</v>
      </c>
      <c r="C45" s="63" t="s">
        <v>72</v>
      </c>
      <c r="D45" s="21"/>
      <c r="E45" s="22"/>
      <c r="F45" s="55" t="s">
        <v>16</v>
      </c>
      <c r="G45" s="57">
        <v>10</v>
      </c>
      <c r="H45" s="27"/>
      <c r="I45" s="30">
        <f t="shared" si="1"/>
        <v>0</v>
      </c>
      <c r="J45" s="67"/>
    </row>
    <row r="46" spans="1:10" ht="50.4" customHeight="1" x14ac:dyDescent="0.4">
      <c r="A46" s="51">
        <v>32</v>
      </c>
      <c r="B46" s="60" t="s">
        <v>22</v>
      </c>
      <c r="C46" s="64" t="s">
        <v>24</v>
      </c>
      <c r="D46" s="21"/>
      <c r="E46" s="22"/>
      <c r="F46" s="55" t="s">
        <v>16</v>
      </c>
      <c r="G46" s="57">
        <v>31</v>
      </c>
      <c r="H46" s="27"/>
      <c r="I46" s="30">
        <f t="shared" si="1"/>
        <v>0</v>
      </c>
      <c r="J46" s="67"/>
    </row>
    <row r="47" spans="1:10" ht="220.8" customHeight="1" x14ac:dyDescent="0.4">
      <c r="A47" s="51">
        <v>33</v>
      </c>
      <c r="B47" s="60" t="s">
        <v>71</v>
      </c>
      <c r="C47" s="63" t="s">
        <v>123</v>
      </c>
      <c r="D47" s="21"/>
      <c r="E47" s="22"/>
      <c r="F47" s="55" t="s">
        <v>16</v>
      </c>
      <c r="G47" s="57">
        <v>3</v>
      </c>
      <c r="H47" s="27"/>
      <c r="I47" s="30">
        <f t="shared" si="1"/>
        <v>0</v>
      </c>
      <c r="J47" s="67"/>
    </row>
    <row r="48" spans="1:10" ht="251.4" customHeight="1" x14ac:dyDescent="0.4">
      <c r="A48" s="51">
        <v>34</v>
      </c>
      <c r="B48" s="60" t="s">
        <v>73</v>
      </c>
      <c r="C48" s="63" t="s">
        <v>124</v>
      </c>
      <c r="D48" s="21"/>
      <c r="E48" s="22"/>
      <c r="F48" s="55" t="s">
        <v>16</v>
      </c>
      <c r="G48" s="57">
        <v>1</v>
      </c>
      <c r="H48" s="27"/>
      <c r="I48" s="30">
        <f t="shared" si="1"/>
        <v>0</v>
      </c>
      <c r="J48" s="67"/>
    </row>
    <row r="49" spans="1:10" ht="253.2" customHeight="1" x14ac:dyDescent="0.4">
      <c r="A49" s="51">
        <v>35</v>
      </c>
      <c r="B49" s="60" t="s">
        <v>74</v>
      </c>
      <c r="C49" s="63" t="s">
        <v>125</v>
      </c>
      <c r="D49" s="21"/>
      <c r="E49" s="22"/>
      <c r="F49" s="55" t="s">
        <v>16</v>
      </c>
      <c r="G49" s="57">
        <v>1</v>
      </c>
      <c r="H49" s="27"/>
      <c r="I49" s="30">
        <f t="shared" si="1"/>
        <v>0</v>
      </c>
      <c r="J49" s="67"/>
    </row>
    <row r="50" spans="1:10" ht="252.6" customHeight="1" x14ac:dyDescent="0.4">
      <c r="A50" s="51">
        <v>36</v>
      </c>
      <c r="B50" s="60" t="s">
        <v>75</v>
      </c>
      <c r="C50" s="63" t="s">
        <v>126</v>
      </c>
      <c r="D50" s="21"/>
      <c r="E50" s="22"/>
      <c r="F50" s="55" t="s">
        <v>16</v>
      </c>
      <c r="G50" s="57">
        <v>5</v>
      </c>
      <c r="H50" s="27"/>
      <c r="I50" s="30">
        <f t="shared" si="1"/>
        <v>0</v>
      </c>
      <c r="J50" s="67"/>
    </row>
    <row r="51" spans="1:10" ht="204" customHeight="1" x14ac:dyDescent="0.4">
      <c r="A51" s="51">
        <v>37</v>
      </c>
      <c r="B51" s="60" t="s">
        <v>76</v>
      </c>
      <c r="C51" s="63" t="s">
        <v>127</v>
      </c>
      <c r="D51" s="21"/>
      <c r="E51" s="22"/>
      <c r="F51" s="55" t="s">
        <v>16</v>
      </c>
      <c r="G51" s="57">
        <v>1</v>
      </c>
      <c r="H51" s="27"/>
      <c r="I51" s="30">
        <f t="shared" si="1"/>
        <v>0</v>
      </c>
      <c r="J51" s="67"/>
    </row>
    <row r="52" spans="1:10" ht="234.6" customHeight="1" x14ac:dyDescent="0.4">
      <c r="A52" s="51">
        <v>38</v>
      </c>
      <c r="B52" s="60" t="s">
        <v>77</v>
      </c>
      <c r="C52" s="63" t="s">
        <v>128</v>
      </c>
      <c r="D52" s="21"/>
      <c r="E52" s="22"/>
      <c r="F52" s="55" t="s">
        <v>16</v>
      </c>
      <c r="G52" s="57">
        <v>1</v>
      </c>
      <c r="H52" s="27"/>
      <c r="I52" s="30">
        <f t="shared" si="1"/>
        <v>0</v>
      </c>
      <c r="J52" s="67"/>
    </row>
    <row r="53" spans="1:10" ht="253.8" customHeight="1" x14ac:dyDescent="0.4">
      <c r="A53" s="51">
        <v>39</v>
      </c>
      <c r="B53" s="60" t="s">
        <v>78</v>
      </c>
      <c r="C53" s="63" t="s">
        <v>129</v>
      </c>
      <c r="D53" s="21"/>
      <c r="E53" s="22"/>
      <c r="F53" s="55" t="s">
        <v>16</v>
      </c>
      <c r="G53" s="57">
        <v>1</v>
      </c>
      <c r="H53" s="27"/>
      <c r="I53" s="30">
        <f t="shared" si="1"/>
        <v>0</v>
      </c>
      <c r="J53" s="67"/>
    </row>
    <row r="54" spans="1:10" ht="208.2" customHeight="1" x14ac:dyDescent="0.4">
      <c r="A54" s="51">
        <v>40</v>
      </c>
      <c r="B54" s="60" t="s">
        <v>79</v>
      </c>
      <c r="C54" s="63" t="s">
        <v>83</v>
      </c>
      <c r="D54" s="21"/>
      <c r="E54" s="22"/>
      <c r="F54" s="55" t="s">
        <v>16</v>
      </c>
      <c r="G54" s="57">
        <v>1</v>
      </c>
      <c r="H54" s="27"/>
      <c r="I54" s="30">
        <f t="shared" si="1"/>
        <v>0</v>
      </c>
      <c r="J54" s="67"/>
    </row>
    <row r="55" spans="1:10" ht="161.4" customHeight="1" x14ac:dyDescent="0.4">
      <c r="A55" s="51">
        <v>41</v>
      </c>
      <c r="B55" s="60" t="s">
        <v>71</v>
      </c>
      <c r="C55" s="63" t="s">
        <v>82</v>
      </c>
      <c r="D55" s="21"/>
      <c r="E55" s="22"/>
      <c r="F55" s="55" t="s">
        <v>16</v>
      </c>
      <c r="G55" s="57">
        <v>5</v>
      </c>
      <c r="H55" s="27"/>
      <c r="I55" s="30">
        <f t="shared" si="1"/>
        <v>0</v>
      </c>
      <c r="J55" s="67"/>
    </row>
    <row r="56" spans="1:10" ht="207" customHeight="1" x14ac:dyDescent="0.4">
      <c r="A56" s="51">
        <v>42</v>
      </c>
      <c r="B56" s="60" t="s">
        <v>80</v>
      </c>
      <c r="C56" s="63" t="s">
        <v>81</v>
      </c>
      <c r="D56" s="21"/>
      <c r="E56" s="22"/>
      <c r="F56" s="55" t="s">
        <v>16</v>
      </c>
      <c r="G56" s="57">
        <v>1</v>
      </c>
      <c r="H56" s="27"/>
      <c r="I56" s="30">
        <f t="shared" si="1"/>
        <v>0</v>
      </c>
      <c r="J56" s="67"/>
    </row>
    <row r="57" spans="1:10" ht="234.6" customHeight="1" x14ac:dyDescent="0.4">
      <c r="A57" s="51">
        <v>43</v>
      </c>
      <c r="B57" s="60" t="s">
        <v>84</v>
      </c>
      <c r="C57" s="63" t="s">
        <v>85</v>
      </c>
      <c r="D57" s="21"/>
      <c r="E57" s="22"/>
      <c r="F57" s="55" t="s">
        <v>16</v>
      </c>
      <c r="G57" s="57">
        <v>1</v>
      </c>
      <c r="H57" s="27"/>
      <c r="I57" s="30">
        <f t="shared" si="1"/>
        <v>0</v>
      </c>
      <c r="J57" s="67"/>
    </row>
    <row r="58" spans="1:10" ht="225" customHeight="1" x14ac:dyDescent="0.4">
      <c r="A58" s="51">
        <v>44</v>
      </c>
      <c r="B58" s="60" t="s">
        <v>86</v>
      </c>
      <c r="C58" s="63" t="s">
        <v>87</v>
      </c>
      <c r="D58" s="21"/>
      <c r="E58" s="22"/>
      <c r="F58" s="55" t="s">
        <v>16</v>
      </c>
      <c r="G58" s="57">
        <v>1</v>
      </c>
      <c r="H58" s="27"/>
      <c r="I58" s="30">
        <f t="shared" si="1"/>
        <v>0</v>
      </c>
      <c r="J58" s="67"/>
    </row>
    <row r="59" spans="1:10" ht="298.8" customHeight="1" x14ac:dyDescent="0.4">
      <c r="A59" s="51">
        <v>45</v>
      </c>
      <c r="B59" s="60" t="s">
        <v>88</v>
      </c>
      <c r="C59" s="63" t="s">
        <v>89</v>
      </c>
      <c r="D59" s="21"/>
      <c r="E59" s="22"/>
      <c r="F59" s="55" t="s">
        <v>16</v>
      </c>
      <c r="G59" s="57">
        <v>2</v>
      </c>
      <c r="H59" s="27"/>
      <c r="I59" s="30">
        <f t="shared" si="1"/>
        <v>0</v>
      </c>
      <c r="J59" s="67"/>
    </row>
    <row r="60" spans="1:10" ht="289.2" customHeight="1" x14ac:dyDescent="0.4">
      <c r="A60" s="51">
        <v>46</v>
      </c>
      <c r="B60" s="60" t="s">
        <v>90</v>
      </c>
      <c r="C60" s="63" t="s">
        <v>91</v>
      </c>
      <c r="D60" s="21"/>
      <c r="E60" s="22"/>
      <c r="F60" s="55" t="s">
        <v>16</v>
      </c>
      <c r="G60" s="57">
        <v>1</v>
      </c>
      <c r="H60" s="27"/>
      <c r="I60" s="30">
        <f>G60*H60</f>
        <v>0</v>
      </c>
      <c r="J60" s="67"/>
    </row>
    <row r="61" spans="1:10" ht="286.8" customHeight="1" x14ac:dyDescent="0.4">
      <c r="A61" s="51">
        <v>47</v>
      </c>
      <c r="B61" s="60" t="s">
        <v>92</v>
      </c>
      <c r="C61" s="63" t="s">
        <v>93</v>
      </c>
      <c r="D61" s="21"/>
      <c r="E61" s="22"/>
      <c r="F61" s="55" t="s">
        <v>16</v>
      </c>
      <c r="G61" s="57">
        <v>1</v>
      </c>
      <c r="H61" s="27"/>
      <c r="I61" s="30">
        <f>G61*H61</f>
        <v>0</v>
      </c>
      <c r="J61" s="67"/>
    </row>
    <row r="62" spans="1:10" ht="207" customHeight="1" x14ac:dyDescent="0.4">
      <c r="A62" s="51">
        <v>48</v>
      </c>
      <c r="B62" s="60" t="s">
        <v>94</v>
      </c>
      <c r="C62" s="63" t="s">
        <v>95</v>
      </c>
      <c r="D62" s="21"/>
      <c r="E62" s="22"/>
      <c r="F62" s="55" t="s">
        <v>16</v>
      </c>
      <c r="G62" s="57">
        <v>2</v>
      </c>
      <c r="H62" s="27"/>
      <c r="I62" s="30">
        <f>G62*H62</f>
        <v>0</v>
      </c>
      <c r="J62" s="67"/>
    </row>
    <row r="63" spans="1:10" ht="222" customHeight="1" x14ac:dyDescent="0.4">
      <c r="A63" s="51">
        <v>49</v>
      </c>
      <c r="B63" s="60" t="s">
        <v>96</v>
      </c>
      <c r="C63" s="63" t="s">
        <v>97</v>
      </c>
      <c r="D63" s="21"/>
      <c r="E63" s="22"/>
      <c r="F63" s="55" t="s">
        <v>16</v>
      </c>
      <c r="G63" s="57">
        <v>2</v>
      </c>
      <c r="H63" s="27"/>
      <c r="I63" s="30">
        <f>G63*H63</f>
        <v>0</v>
      </c>
      <c r="J63" s="67"/>
    </row>
    <row r="64" spans="1:10" ht="306.60000000000002" customHeight="1" thickBot="1" x14ac:dyDescent="0.45">
      <c r="A64" s="51">
        <v>50</v>
      </c>
      <c r="B64" s="60" t="s">
        <v>98</v>
      </c>
      <c r="C64" s="63" t="s">
        <v>99</v>
      </c>
      <c r="D64" s="21"/>
      <c r="E64" s="22"/>
      <c r="F64" s="55" t="s">
        <v>16</v>
      </c>
      <c r="G64" s="57">
        <v>1</v>
      </c>
      <c r="H64" s="27"/>
      <c r="I64" s="31">
        <f>G64*H64</f>
        <v>0</v>
      </c>
      <c r="J64" s="68"/>
    </row>
    <row r="65" spans="1:259" ht="35.4" customHeight="1" thickBot="1" x14ac:dyDescent="0.45">
      <c r="A65" s="103" t="s">
        <v>12</v>
      </c>
      <c r="B65" s="104"/>
      <c r="C65" s="104"/>
      <c r="D65" s="104"/>
      <c r="E65" s="104"/>
      <c r="F65" s="104"/>
      <c r="G65" s="104"/>
      <c r="H65" s="101">
        <f>SUM(I15:I64)</f>
        <v>0</v>
      </c>
      <c r="I65" s="102"/>
      <c r="J65" s="32"/>
    </row>
    <row r="66" spans="1:259" s="20" customFormat="1" ht="28.8" customHeight="1" x14ac:dyDescent="0.3">
      <c r="A66" s="113" t="s">
        <v>13</v>
      </c>
      <c r="B66" s="113"/>
      <c r="C66" s="113"/>
      <c r="D66" s="113"/>
      <c r="E66" s="113"/>
      <c r="F66" s="113"/>
      <c r="G66" s="113"/>
      <c r="H66" s="113"/>
      <c r="I66" s="113"/>
    </row>
    <row r="67" spans="1:259" s="9" customFormat="1" ht="31.2" customHeight="1" x14ac:dyDescent="0.25">
      <c r="A67" s="113" t="s">
        <v>25</v>
      </c>
      <c r="B67" s="113"/>
      <c r="C67" s="113"/>
      <c r="D67" s="113"/>
      <c r="E67" s="113"/>
      <c r="F67" s="113"/>
      <c r="G67" s="113"/>
      <c r="H67" s="113"/>
      <c r="I67" s="113"/>
      <c r="J67" s="115"/>
      <c r="K67" s="11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</row>
    <row r="68" spans="1:259" ht="57" customHeight="1" x14ac:dyDescent="0.4">
      <c r="A68" s="98" t="s">
        <v>130</v>
      </c>
      <c r="B68" s="98"/>
      <c r="C68" s="98"/>
      <c r="D68" s="98"/>
      <c r="E68" s="98"/>
      <c r="F68" s="98"/>
      <c r="G68" s="98"/>
      <c r="H68" s="98"/>
      <c r="I68" s="98"/>
      <c r="J68" s="62"/>
      <c r="K68" s="62"/>
    </row>
    <row r="69" spans="1:259" ht="21" customHeight="1" x14ac:dyDescent="0.4">
      <c r="A69" s="99" t="s">
        <v>26</v>
      </c>
      <c r="B69" s="99"/>
      <c r="C69" s="99"/>
      <c r="D69" s="99"/>
      <c r="E69" s="99"/>
      <c r="F69" s="99"/>
      <c r="G69" s="99"/>
      <c r="H69" s="99"/>
      <c r="I69" s="99"/>
      <c r="J69" s="16"/>
      <c r="K69" s="16"/>
    </row>
    <row r="70" spans="1:259" ht="48.6" customHeight="1" x14ac:dyDescent="0.4">
      <c r="A70" s="114" t="s">
        <v>27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6"/>
    </row>
    <row r="71" spans="1:259" ht="21" customHeight="1" x14ac:dyDescent="0.4">
      <c r="A71" s="100" t="s">
        <v>19</v>
      </c>
      <c r="B71" s="100"/>
      <c r="C71" s="100"/>
      <c r="D71" s="100"/>
      <c r="E71" s="100"/>
      <c r="F71" s="100"/>
      <c r="G71" s="100"/>
      <c r="H71" s="100"/>
      <c r="I71" s="100"/>
      <c r="J71" s="13"/>
      <c r="K71" s="13"/>
    </row>
    <row r="72" spans="1:259" s="9" customFormat="1" ht="19.2" customHeight="1" x14ac:dyDescent="0.25">
      <c r="A72" s="100" t="s">
        <v>14</v>
      </c>
      <c r="B72" s="100"/>
      <c r="C72" s="100"/>
      <c r="D72" s="100"/>
      <c r="E72" s="100"/>
      <c r="F72" s="100"/>
      <c r="G72" s="100"/>
      <c r="H72" s="100"/>
      <c r="I72" s="100"/>
      <c r="J72" s="13"/>
      <c r="K72" s="13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</row>
    <row r="73" spans="1:259" ht="18.600000000000001" customHeight="1" x14ac:dyDescent="0.4">
      <c r="A73" s="118" t="s">
        <v>18</v>
      </c>
      <c r="B73" s="118"/>
      <c r="C73" s="118"/>
      <c r="D73" s="118"/>
      <c r="E73" s="118"/>
      <c r="F73" s="118"/>
      <c r="G73" s="118"/>
      <c r="H73" s="118"/>
      <c r="I73" s="11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</row>
    <row r="74" spans="1:259" s="9" customFormat="1" ht="21" customHeight="1" x14ac:dyDescent="0.25">
      <c r="A74" s="119" t="s">
        <v>35</v>
      </c>
      <c r="B74" s="119"/>
      <c r="C74" s="119"/>
      <c r="D74" s="119"/>
      <c r="E74" s="119"/>
      <c r="F74" s="119"/>
      <c r="G74" s="119"/>
      <c r="H74" s="119"/>
      <c r="I74" s="119"/>
      <c r="J74" s="17"/>
      <c r="K74" s="1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</row>
    <row r="75" spans="1:259" ht="20.399999999999999" customHeight="1" x14ac:dyDescent="0.4">
      <c r="A75" s="100" t="s">
        <v>28</v>
      </c>
      <c r="B75" s="100"/>
      <c r="C75" s="100"/>
      <c r="D75" s="100"/>
      <c r="E75" s="100"/>
      <c r="F75" s="100"/>
      <c r="G75" s="100"/>
      <c r="H75" s="100"/>
      <c r="I75" s="100"/>
    </row>
    <row r="76" spans="1:259" s="17" customFormat="1" ht="39" customHeight="1" x14ac:dyDescent="0.25">
      <c r="A76" s="120" t="s">
        <v>33</v>
      </c>
      <c r="B76" s="120"/>
      <c r="C76" s="120"/>
      <c r="D76" s="120"/>
      <c r="E76" s="120"/>
      <c r="F76" s="120"/>
      <c r="G76" s="120"/>
      <c r="H76" s="120"/>
      <c r="I76" s="120"/>
      <c r="J76" s="13"/>
      <c r="K76" s="1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</row>
    <row r="77" spans="1:259" s="9" customFormat="1" ht="13.8" customHeight="1" x14ac:dyDescent="0.4">
      <c r="A77" s="2"/>
      <c r="B77" s="1"/>
      <c r="C77" s="1"/>
      <c r="D77" s="1"/>
      <c r="E77" s="1"/>
      <c r="F77" s="1"/>
      <c r="G77" s="1"/>
      <c r="H77" s="5"/>
      <c r="I77" s="5"/>
      <c r="J77" s="1"/>
      <c r="K77" s="1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</row>
    <row r="78" spans="1:259" s="9" customFormat="1" ht="14.4" customHeight="1" x14ac:dyDescent="0.25">
      <c r="A78" s="116" t="s">
        <v>15</v>
      </c>
      <c r="B78" s="116"/>
      <c r="C78" s="116"/>
      <c r="D78" s="116"/>
      <c r="E78" s="116"/>
      <c r="F78" s="116"/>
      <c r="G78" s="116"/>
      <c r="H78" s="116"/>
      <c r="I78" s="116"/>
      <c r="J78" s="10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</row>
    <row r="79" spans="1:259" x14ac:dyDescent="0.4">
      <c r="A79" s="117" t="s">
        <v>34</v>
      </c>
      <c r="B79" s="117"/>
      <c r="C79" s="117"/>
      <c r="D79" s="117"/>
      <c r="E79" s="117"/>
      <c r="F79" s="117"/>
      <c r="G79" s="117"/>
      <c r="H79" s="117"/>
      <c r="I79" s="117"/>
      <c r="J79" s="10"/>
      <c r="K79" s="7"/>
    </row>
    <row r="80" spans="1:259" x14ac:dyDescent="0.4">
      <c r="A80" s="9"/>
      <c r="B80" s="12"/>
      <c r="C80" s="12"/>
      <c r="D80" s="12"/>
      <c r="E80" s="12"/>
      <c r="F80" s="11"/>
      <c r="G80" s="11"/>
      <c r="H80" s="10"/>
      <c r="I80" s="10"/>
      <c r="J80" s="10"/>
      <c r="K80" s="7"/>
    </row>
    <row r="81" spans="1:11" x14ac:dyDescent="0.4">
      <c r="A81" s="6"/>
      <c r="B81" s="11"/>
      <c r="C81" s="11"/>
      <c r="D81" s="11"/>
      <c r="E81" s="11"/>
      <c r="F81" s="11"/>
      <c r="G81" s="11"/>
      <c r="H81" s="10"/>
      <c r="I81" s="10"/>
      <c r="J81" s="10"/>
      <c r="K81" s="7"/>
    </row>
    <row r="82" spans="1:11" x14ac:dyDescent="0.4">
      <c r="A82" s="6"/>
      <c r="B82" s="11"/>
      <c r="C82" s="11"/>
      <c r="D82" s="11"/>
      <c r="E82" s="11"/>
      <c r="F82" s="11"/>
      <c r="G82" s="11"/>
      <c r="H82" s="10"/>
      <c r="I82" s="10"/>
      <c r="J82" s="10"/>
      <c r="K82" s="7"/>
    </row>
    <row r="83" spans="1:11" x14ac:dyDescent="0.4">
      <c r="A83" s="6"/>
      <c r="B83" s="11"/>
      <c r="C83" s="11"/>
      <c r="D83" s="11"/>
      <c r="E83" s="11"/>
      <c r="F83" s="11"/>
      <c r="G83" s="11"/>
      <c r="H83" s="10"/>
      <c r="I83" s="10"/>
      <c r="J83" s="10"/>
      <c r="K83" s="7"/>
    </row>
    <row r="84" spans="1:11" x14ac:dyDescent="0.4">
      <c r="A84" s="1"/>
      <c r="H84" s="1"/>
      <c r="I84" s="1"/>
    </row>
    <row r="85" spans="1:11" x14ac:dyDescent="0.4">
      <c r="A85" s="1"/>
      <c r="H85" s="1"/>
      <c r="I85" s="1"/>
    </row>
    <row r="86" spans="1:11" x14ac:dyDescent="0.4">
      <c r="A86" s="1"/>
      <c r="H86" s="1"/>
      <c r="I86" s="1"/>
    </row>
    <row r="87" spans="1:11" x14ac:dyDescent="0.4">
      <c r="A87" s="1"/>
      <c r="H87" s="1"/>
      <c r="I87" s="1"/>
    </row>
    <row r="88" spans="1:11" x14ac:dyDescent="0.4">
      <c r="A88" s="1"/>
      <c r="H88" s="1"/>
      <c r="I88" s="1"/>
    </row>
    <row r="89" spans="1:11" x14ac:dyDescent="0.4">
      <c r="A89" s="1"/>
      <c r="H89" s="1"/>
      <c r="I89" s="1"/>
    </row>
    <row r="90" spans="1:11" x14ac:dyDescent="0.4">
      <c r="A90" s="1"/>
      <c r="H90" s="1"/>
      <c r="I90" s="1"/>
    </row>
    <row r="91" spans="1:11" x14ac:dyDescent="0.4">
      <c r="A91" s="1"/>
      <c r="H91" s="1"/>
      <c r="I91" s="1"/>
    </row>
    <row r="92" spans="1:11" x14ac:dyDescent="0.4">
      <c r="A92" s="1"/>
      <c r="H92" s="1"/>
      <c r="I92" s="1"/>
    </row>
    <row r="93" spans="1:11" x14ac:dyDescent="0.4">
      <c r="A93" s="1"/>
      <c r="H93" s="1"/>
      <c r="I93" s="1"/>
    </row>
    <row r="94" spans="1:11" x14ac:dyDescent="0.4">
      <c r="A94" s="1"/>
      <c r="H94" s="1"/>
      <c r="I94" s="1"/>
    </row>
    <row r="95" spans="1:11" x14ac:dyDescent="0.4">
      <c r="A95" s="1"/>
      <c r="H95" s="1"/>
      <c r="I95" s="1"/>
    </row>
    <row r="96" spans="1:11" x14ac:dyDescent="0.4">
      <c r="A96" s="1"/>
      <c r="H96" s="1"/>
      <c r="I96" s="1"/>
    </row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</sheetData>
  <mergeCells count="36">
    <mergeCell ref="A78:I78"/>
    <mergeCell ref="A79:I79"/>
    <mergeCell ref="A72:I72"/>
    <mergeCell ref="A73:I73"/>
    <mergeCell ref="A74:I74"/>
    <mergeCell ref="A75:I75"/>
    <mergeCell ref="A76:I76"/>
    <mergeCell ref="A68:I68"/>
    <mergeCell ref="A69:I69"/>
    <mergeCell ref="A71:I71"/>
    <mergeCell ref="A11:A14"/>
    <mergeCell ref="H65:I65"/>
    <mergeCell ref="A65:G65"/>
    <mergeCell ref="D13:E13"/>
    <mergeCell ref="B13:C13"/>
    <mergeCell ref="B11:E12"/>
    <mergeCell ref="A66:I66"/>
    <mergeCell ref="A70:J70"/>
    <mergeCell ref="A67:I67"/>
    <mergeCell ref="J67:K67"/>
    <mergeCell ref="A2:I2"/>
    <mergeCell ref="A1:I1"/>
    <mergeCell ref="A6:C8"/>
    <mergeCell ref="A9:C9"/>
    <mergeCell ref="D6:I6"/>
    <mergeCell ref="D7:I7"/>
    <mergeCell ref="D8:I8"/>
    <mergeCell ref="D9:I9"/>
    <mergeCell ref="A3:I3"/>
    <mergeCell ref="J15:J64"/>
    <mergeCell ref="A10:I10"/>
    <mergeCell ref="A5:J5"/>
    <mergeCell ref="F11:G13"/>
    <mergeCell ref="J11:J13"/>
    <mergeCell ref="H11:H14"/>
    <mergeCell ref="I11:I14"/>
  </mergeCells>
  <phoneticPr fontId="11" type="noConversion"/>
  <pageMargins left="0.11811023622047245" right="0.11811023622047245" top="0" bottom="0" header="0.31496062992125984" footer="0.31496062992125984"/>
  <pageSetup paperSize="9" scale="39" orientation="portrait" r:id="rId1"/>
  <colBreaks count="1" manualBreakCount="1">
    <brk id="1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№2_Пропозиція</vt:lpstr>
      <vt:lpstr>'Додаток №2_Пропозиція'!Область_друку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2025-05-02T08:54:37Z</dcterms:modified>
  <cp:category/>
  <cp:contentStatus/>
</cp:coreProperties>
</file>